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лия Борисовна\OneDrive - МАОУ ЦО им. И.А. Милютина\Рабочий стол\Мои документы\2024-2025\ВсОШ\Рейтинги\"/>
    </mc:Choice>
  </mc:AlternateContent>
  <xr:revisionPtr revIDLastSave="0" documentId="8_{CD2D3B26-8EF5-4672-BD01-0BF0EC7E9A57}" xr6:coauthVersionLast="47" xr6:coauthVersionMax="47" xr10:uidLastSave="{00000000-0000-0000-0000-000000000000}"/>
  <bookViews>
    <workbookView xWindow="480" yWindow="75" windowWidth="17235" windowHeight="7755" firstSheet="1" activeTab="1" xr2:uid="{00000000-000D-0000-FFFF-FFFF00000000}"/>
  </bookViews>
  <sheets>
    <sheet name="Правила" sheetId="13" r:id="rId1"/>
    <sheet name="6" sheetId="18" r:id="rId2"/>
    <sheet name="7" sheetId="17" r:id="rId3"/>
    <sheet name="8" sheetId="16" r:id="rId4"/>
    <sheet name="9" sheetId="15" r:id="rId5"/>
    <sheet name="10" sheetId="10" r:id="rId6"/>
    <sheet name="11" sheetId="14" r:id="rId7"/>
  </sheets>
  <definedNames>
    <definedName name="_xlnm._FilterDatabase" localSheetId="5" hidden="1">'10'!$A$14:$L$14</definedName>
    <definedName name="_xlnm._FilterDatabase" localSheetId="6" hidden="1">'11'!$A$14:$L$14</definedName>
    <definedName name="_xlnm._FilterDatabase" localSheetId="1" hidden="1">'6'!$A$14:$L$14</definedName>
    <definedName name="_xlnm._FilterDatabase" localSheetId="2" hidden="1">'7'!$A$14:$L$14</definedName>
    <definedName name="_xlnm._FilterDatabase" localSheetId="3" hidden="1">'8'!$A$14:$L$14</definedName>
    <definedName name="_xlnm._FilterDatabase" localSheetId="4" hidden="1">'9'!$A$14:$L$14</definedName>
    <definedName name="_xlnm.Print_Area" localSheetId="5">'10'!$A$1:$L$52</definedName>
    <definedName name="_xlnm.Print_Area" localSheetId="6">'11'!$A$1:$L$58</definedName>
    <definedName name="_xlnm.Print_Area" localSheetId="1">'6'!$A$1:$L$171</definedName>
    <definedName name="_xlnm.Print_Area" localSheetId="2">'7'!$A$1:$L$151</definedName>
    <definedName name="_xlnm.Print_Area" localSheetId="3">'8'!$A$1:$L$48</definedName>
    <definedName name="_xlnm.Print_Area" localSheetId="4">'9'!$A$1:$L$33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7" i="10" l="1"/>
  <c r="A27" i="10"/>
  <c r="K124" i="18"/>
  <c r="K160" i="18"/>
  <c r="K143" i="18"/>
  <c r="K154" i="18"/>
  <c r="A124" i="18"/>
  <c r="C124" i="18"/>
  <c r="A160" i="18"/>
  <c r="C160" i="18"/>
  <c r="A143" i="18"/>
  <c r="C143" i="18"/>
  <c r="A154" i="18"/>
  <c r="C154" i="18"/>
  <c r="H154" i="18"/>
  <c r="H143" i="18"/>
  <c r="H160" i="18"/>
  <c r="H124" i="18"/>
  <c r="H56" i="18"/>
  <c r="H142" i="18"/>
  <c r="H72" i="18"/>
  <c r="H116" i="18"/>
  <c r="H76" i="18"/>
  <c r="H153" i="18"/>
  <c r="H165" i="18"/>
  <c r="H65" i="18"/>
  <c r="H85" i="18"/>
  <c r="H130" i="18"/>
  <c r="H84" i="18"/>
  <c r="H94" i="18"/>
  <c r="H44" i="18"/>
  <c r="H83" i="18"/>
  <c r="H119" i="18"/>
  <c r="H70" i="18"/>
  <c r="H41" i="18"/>
  <c r="H112" i="18"/>
  <c r="H111" i="18"/>
  <c r="H19" i="18"/>
  <c r="H39" i="18"/>
  <c r="H55" i="18"/>
  <c r="H75" i="18"/>
  <c r="H71" i="18"/>
  <c r="H27" i="18"/>
  <c r="H43" i="18"/>
  <c r="H118" i="18"/>
  <c r="H26" i="18"/>
  <c r="H16" i="18"/>
  <c r="H156" i="18"/>
  <c r="H168" i="18"/>
  <c r="H138" i="18"/>
  <c r="H64" i="18"/>
  <c r="H69" i="18"/>
  <c r="H34" i="18"/>
  <c r="H123" i="18"/>
  <c r="H32" i="18"/>
  <c r="H31" i="18"/>
  <c r="H155" i="18"/>
  <c r="H36" i="18"/>
  <c r="H93" i="18"/>
  <c r="H68" i="18"/>
  <c r="H82" i="18"/>
  <c r="H148" i="18"/>
  <c r="H122" i="18"/>
  <c r="H129" i="18"/>
  <c r="H52" i="18"/>
  <c r="H121" i="18"/>
  <c r="H74" i="18"/>
  <c r="H35" i="18"/>
  <c r="H103" i="18"/>
  <c r="H92" i="18"/>
  <c r="H141" i="18"/>
  <c r="H97" i="18"/>
  <c r="H101" i="18"/>
  <c r="H166" i="18"/>
  <c r="H91" i="18"/>
  <c r="H120" i="18"/>
  <c r="H128" i="18"/>
  <c r="H81" i="18"/>
  <c r="H63" i="18"/>
  <c r="H67" i="18"/>
  <c r="H51" i="18"/>
  <c r="H96" i="18"/>
  <c r="H88" i="18"/>
  <c r="H37" i="18"/>
  <c r="H54" i="18"/>
  <c r="H61" i="18"/>
  <c r="H50" i="18"/>
  <c r="H20" i="18"/>
  <c r="H22" i="18"/>
  <c r="H33" i="18"/>
  <c r="H73" i="18"/>
  <c r="H145" i="18"/>
  <c r="H29" i="18"/>
  <c r="H49" i="18"/>
  <c r="H87" i="18"/>
  <c r="H25" i="18"/>
  <c r="H137" i="18"/>
  <c r="H47" i="18"/>
  <c r="H95" i="18"/>
  <c r="H48" i="18"/>
  <c r="H24" i="18"/>
  <c r="H38" i="18"/>
  <c r="H53" i="18"/>
  <c r="H66" i="18"/>
  <c r="H164" i="18"/>
  <c r="H135" i="18"/>
  <c r="H134" i="18"/>
  <c r="H110" i="18"/>
  <c r="H133" i="18"/>
  <c r="H80" i="18"/>
  <c r="H132" i="18"/>
  <c r="H108" i="18"/>
  <c r="H152" i="18"/>
  <c r="H147" i="18"/>
  <c r="H159" i="18"/>
  <c r="H151" i="18"/>
  <c r="H78" i="18"/>
  <c r="H140" i="18"/>
  <c r="H150" i="18"/>
  <c r="H163" i="18"/>
  <c r="H136" i="18"/>
  <c r="H60" i="18"/>
  <c r="H17" i="18"/>
  <c r="H131" i="18"/>
  <c r="H109" i="18"/>
  <c r="H107" i="18"/>
  <c r="H106" i="18"/>
  <c r="H127" i="18"/>
  <c r="H126" i="18"/>
  <c r="H102" i="18"/>
  <c r="H77" i="18"/>
  <c r="H90" i="18"/>
  <c r="H105" i="18"/>
  <c r="H104" i="18"/>
  <c r="H100" i="18"/>
  <c r="H117" i="18"/>
  <c r="H89" i="18"/>
  <c r="H115" i="18"/>
  <c r="H125" i="18"/>
  <c r="H15" i="18"/>
  <c r="H46" i="18"/>
  <c r="H139" i="18"/>
  <c r="H162" i="18"/>
  <c r="H18" i="18"/>
  <c r="H45" i="18"/>
  <c r="H59" i="18"/>
  <c r="H157" i="18"/>
  <c r="H58" i="18"/>
  <c r="H30" i="18"/>
  <c r="H86" i="18"/>
  <c r="H40" i="18"/>
  <c r="H171" i="18"/>
  <c r="H158" i="18"/>
  <c r="H161" i="18"/>
  <c r="H23" i="18"/>
  <c r="H170" i="18"/>
  <c r="H57" i="18"/>
  <c r="H146" i="18"/>
  <c r="H144" i="18"/>
  <c r="H114" i="18"/>
  <c r="H79" i="18"/>
  <c r="H28" i="18"/>
  <c r="H42" i="18"/>
  <c r="H21" i="18"/>
  <c r="H62" i="18"/>
  <c r="H167" i="18"/>
  <c r="H99" i="18"/>
  <c r="H98" i="18"/>
  <c r="H149" i="18"/>
  <c r="H169" i="18"/>
  <c r="H113" i="18"/>
  <c r="H45" i="14"/>
  <c r="H51" i="14"/>
  <c r="H42" i="14"/>
  <c r="H50" i="14"/>
  <c r="H49" i="14"/>
  <c r="H41" i="14"/>
  <c r="H44" i="14"/>
  <c r="H47" i="14"/>
  <c r="H30" i="14"/>
  <c r="H48" i="14"/>
  <c r="H39" i="14"/>
  <c r="H38" i="14"/>
  <c r="H25" i="14"/>
  <c r="H37" i="14"/>
  <c r="H21" i="14"/>
  <c r="H29" i="14"/>
  <c r="H28" i="14"/>
  <c r="H17" i="14"/>
  <c r="H19" i="14"/>
  <c r="H33" i="14"/>
  <c r="H36" i="14"/>
  <c r="H43" i="14"/>
  <c r="H46" i="14"/>
  <c r="H40" i="14"/>
  <c r="H24" i="14"/>
  <c r="H23" i="14"/>
  <c r="H35" i="14"/>
  <c r="H32" i="14"/>
  <c r="H22" i="14"/>
  <c r="H34" i="14"/>
  <c r="H31" i="14"/>
  <c r="H18" i="14"/>
  <c r="H27" i="14"/>
  <c r="H20" i="14"/>
  <c r="H16" i="14"/>
  <c r="H15" i="14"/>
  <c r="H26" i="14"/>
  <c r="H39" i="10"/>
  <c r="H20" i="10"/>
  <c r="H33" i="10"/>
  <c r="H30" i="10"/>
  <c r="H29" i="10"/>
  <c r="H17" i="10"/>
  <c r="H26" i="10"/>
  <c r="H16" i="10"/>
  <c r="H37" i="10"/>
  <c r="H42" i="10"/>
  <c r="H34" i="10"/>
  <c r="H32" i="10"/>
  <c r="H41" i="10"/>
  <c r="H35" i="10"/>
  <c r="H21" i="10"/>
  <c r="H36" i="10"/>
  <c r="H28" i="10"/>
  <c r="H24" i="10"/>
  <c r="H31" i="10"/>
  <c r="H23" i="10"/>
  <c r="H15" i="10"/>
  <c r="H25" i="10"/>
  <c r="H20" i="15"/>
  <c r="H17" i="15"/>
  <c r="H16" i="15"/>
  <c r="H21" i="15"/>
  <c r="H25" i="15"/>
  <c r="H15" i="15"/>
  <c r="H22" i="15"/>
  <c r="H23" i="15"/>
  <c r="H18" i="15"/>
  <c r="H26" i="15"/>
  <c r="H19" i="15"/>
  <c r="H24" i="15"/>
  <c r="H16" i="16"/>
  <c r="H18" i="16"/>
  <c r="H31" i="16"/>
  <c r="H19" i="16"/>
  <c r="H15" i="16"/>
  <c r="H26" i="16"/>
  <c r="H25" i="16"/>
  <c r="H30" i="16"/>
  <c r="H35" i="16"/>
  <c r="H29" i="16"/>
  <c r="H17" i="16"/>
  <c r="H20" i="16"/>
  <c r="H34" i="16"/>
  <c r="H24" i="16"/>
  <c r="H36" i="16"/>
  <c r="H23" i="16"/>
  <c r="H27" i="16"/>
  <c r="H28" i="16"/>
  <c r="H39" i="16"/>
  <c r="H33" i="16"/>
  <c r="H37" i="16"/>
  <c r="H38" i="16"/>
  <c r="H22" i="16"/>
  <c r="H32" i="16"/>
  <c r="H21" i="16"/>
  <c r="H116" i="17"/>
  <c r="H50" i="17"/>
  <c r="H58" i="17"/>
  <c r="H114" i="17"/>
  <c r="H106" i="17"/>
  <c r="H119" i="17"/>
  <c r="H63" i="17"/>
  <c r="H103" i="17"/>
  <c r="H20" i="17"/>
  <c r="H84" i="17"/>
  <c r="H55" i="17"/>
  <c r="H54" i="17"/>
  <c r="H111" i="17"/>
  <c r="H33" i="17"/>
  <c r="H105" i="17"/>
  <c r="H94" i="17"/>
  <c r="H18" i="17"/>
  <c r="H69" i="17"/>
  <c r="H83" i="17"/>
  <c r="H37" i="17"/>
  <c r="H45" i="17"/>
  <c r="H51" i="17"/>
  <c r="H24" i="17"/>
  <c r="H74" i="17"/>
  <c r="H19" i="17"/>
  <c r="H49" i="17"/>
  <c r="H102" i="17"/>
  <c r="H27" i="17"/>
  <c r="H25" i="17"/>
  <c r="H43" i="17"/>
  <c r="H82" i="17"/>
  <c r="H17" i="17"/>
  <c r="H21" i="17"/>
  <c r="H117" i="17"/>
  <c r="H16" i="17"/>
  <c r="H42" i="17"/>
  <c r="H113" i="17"/>
  <c r="H23" i="17"/>
  <c r="H40" i="17"/>
  <c r="H110" i="17"/>
  <c r="H93" i="17"/>
  <c r="H132" i="17"/>
  <c r="H131" i="17"/>
  <c r="H73" i="17"/>
  <c r="H109" i="17"/>
  <c r="H108" i="17"/>
  <c r="H62" i="17"/>
  <c r="H130" i="17"/>
  <c r="H138" i="17"/>
  <c r="H81" i="17"/>
  <c r="H61" i="17"/>
  <c r="H139" i="17"/>
  <c r="H128" i="17"/>
  <c r="H118" i="17"/>
  <c r="H112" i="17"/>
  <c r="H98" i="17"/>
  <c r="H53" i="17"/>
  <c r="H35" i="17"/>
  <c r="H30" i="17"/>
  <c r="H134" i="17"/>
  <c r="H120" i="17"/>
  <c r="H72" i="17"/>
  <c r="H135" i="17"/>
  <c r="H133" i="17"/>
  <c r="H97" i="17"/>
  <c r="H68" i="17"/>
  <c r="H141" i="17"/>
  <c r="H107" i="17"/>
  <c r="H15" i="17"/>
  <c r="H126" i="17"/>
  <c r="H34" i="17"/>
  <c r="H125" i="17"/>
  <c r="H137" i="17"/>
  <c r="H142" i="17"/>
  <c r="H127" i="17"/>
  <c r="H140" i="17"/>
  <c r="H60" i="17"/>
  <c r="H129" i="17"/>
  <c r="H121" i="17"/>
  <c r="H124" i="17"/>
  <c r="H59" i="17"/>
  <c r="H39" i="17"/>
  <c r="H123" i="17"/>
  <c r="H136" i="17"/>
  <c r="H29" i="17"/>
  <c r="H79" i="17"/>
  <c r="H87" i="17"/>
  <c r="H101" i="17"/>
  <c r="H67" i="17"/>
  <c r="H96" i="17"/>
  <c r="H80" i="17"/>
  <c r="H115" i="17"/>
  <c r="H32" i="17"/>
  <c r="H92" i="17"/>
  <c r="H36" i="17"/>
  <c r="H65" i="17"/>
  <c r="H104" i="17"/>
  <c r="H31" i="17"/>
  <c r="H71" i="17"/>
  <c r="H52" i="17"/>
  <c r="H78" i="17"/>
  <c r="H48" i="17"/>
  <c r="H28" i="17"/>
  <c r="H95" i="17"/>
  <c r="H66" i="17"/>
  <c r="H38" i="17"/>
  <c r="H77" i="17"/>
  <c r="H91" i="17"/>
  <c r="H57" i="17"/>
  <c r="H70" i="17"/>
  <c r="H86" i="17"/>
  <c r="H47" i="17"/>
  <c r="H122" i="17"/>
  <c r="H100" i="17"/>
  <c r="H90" i="17"/>
  <c r="H46" i="17"/>
  <c r="H41" i="17"/>
  <c r="H26" i="17"/>
  <c r="H89" i="17"/>
  <c r="H85" i="17"/>
  <c r="H88" i="17"/>
  <c r="H22" i="17"/>
  <c r="H76" i="17"/>
  <c r="H64" i="17"/>
  <c r="H99" i="17"/>
  <c r="H44" i="17"/>
  <c r="H56" i="17"/>
  <c r="H75" i="17"/>
  <c r="K91" i="18"/>
  <c r="K166" i="18"/>
  <c r="K101" i="18"/>
  <c r="K97" i="18"/>
  <c r="K141" i="18"/>
  <c r="K92" i="18"/>
  <c r="K103" i="18"/>
  <c r="K35" i="18"/>
  <c r="K74" i="18"/>
  <c r="K121" i="18"/>
  <c r="K52" i="18"/>
  <c r="K129" i="18"/>
  <c r="K122" i="18"/>
  <c r="K148" i="18"/>
  <c r="K82" i="18"/>
  <c r="K68" i="18"/>
  <c r="K93" i="18"/>
  <c r="K36" i="18"/>
  <c r="K155" i="18"/>
  <c r="K31" i="18"/>
  <c r="K32" i="18"/>
  <c r="K123" i="18"/>
  <c r="K34" i="18"/>
  <c r="K69" i="18"/>
  <c r="K64" i="18"/>
  <c r="K138" i="18"/>
  <c r="K168" i="18"/>
  <c r="K156" i="18"/>
  <c r="K16" i="18"/>
  <c r="K26" i="18"/>
  <c r="K118" i="18"/>
  <c r="K43" i="18"/>
  <c r="K27" i="18"/>
  <c r="K71" i="18"/>
  <c r="K75" i="18"/>
  <c r="K55" i="18"/>
  <c r="K39" i="18"/>
  <c r="K19" i="18"/>
  <c r="K111" i="18"/>
  <c r="K112" i="18"/>
  <c r="K41" i="18"/>
  <c r="K70" i="18"/>
  <c r="K119" i="18"/>
  <c r="K83" i="18"/>
  <c r="K44" i="18"/>
  <c r="K94" i="18"/>
  <c r="K84" i="18"/>
  <c r="K130" i="18"/>
  <c r="K85" i="18"/>
  <c r="K65" i="18"/>
  <c r="K165" i="18"/>
  <c r="K153" i="18"/>
  <c r="K76" i="18"/>
  <c r="K116" i="18"/>
  <c r="K72" i="18"/>
  <c r="K142" i="18"/>
  <c r="K56" i="18"/>
  <c r="A91" i="18"/>
  <c r="C91" i="18"/>
  <c r="A166" i="18"/>
  <c r="C166" i="18"/>
  <c r="A101" i="18"/>
  <c r="C101" i="18"/>
  <c r="A97" i="18"/>
  <c r="C97" i="18"/>
  <c r="A141" i="18"/>
  <c r="C141" i="18"/>
  <c r="A92" i="18"/>
  <c r="C92" i="18"/>
  <c r="A103" i="18"/>
  <c r="C103" i="18"/>
  <c r="A35" i="18"/>
  <c r="C35" i="18"/>
  <c r="A74" i="18"/>
  <c r="C74" i="18"/>
  <c r="A121" i="18"/>
  <c r="C121" i="18"/>
  <c r="A52" i="18"/>
  <c r="C52" i="18"/>
  <c r="A129" i="18"/>
  <c r="C129" i="18"/>
  <c r="A122" i="18"/>
  <c r="C122" i="18"/>
  <c r="A148" i="18"/>
  <c r="C148" i="18"/>
  <c r="A82" i="18"/>
  <c r="C82" i="18"/>
  <c r="A68" i="18"/>
  <c r="C68" i="18"/>
  <c r="A93" i="18"/>
  <c r="C93" i="18"/>
  <c r="A36" i="18"/>
  <c r="C36" i="18"/>
  <c r="A155" i="18"/>
  <c r="C155" i="18"/>
  <c r="A31" i="18"/>
  <c r="C31" i="18"/>
  <c r="A32" i="18"/>
  <c r="C32" i="18"/>
  <c r="A123" i="18"/>
  <c r="C123" i="18"/>
  <c r="A34" i="18"/>
  <c r="C34" i="18"/>
  <c r="A69" i="18"/>
  <c r="C69" i="18"/>
  <c r="A64" i="18"/>
  <c r="C64" i="18"/>
  <c r="A138" i="18"/>
  <c r="C138" i="18"/>
  <c r="A168" i="18"/>
  <c r="C168" i="18"/>
  <c r="A156" i="18"/>
  <c r="C156" i="18"/>
  <c r="A16" i="18"/>
  <c r="C16" i="18"/>
  <c r="A26" i="18"/>
  <c r="C26" i="18"/>
  <c r="A118" i="18"/>
  <c r="C118" i="18"/>
  <c r="A43" i="18"/>
  <c r="C43" i="18"/>
  <c r="A27" i="18"/>
  <c r="C27" i="18"/>
  <c r="A71" i="18"/>
  <c r="C71" i="18"/>
  <c r="A75" i="18"/>
  <c r="C75" i="18"/>
  <c r="A55" i="18"/>
  <c r="C55" i="18"/>
  <c r="A39" i="18"/>
  <c r="C39" i="18"/>
  <c r="A19" i="18"/>
  <c r="C19" i="18"/>
  <c r="A111" i="18"/>
  <c r="C111" i="18"/>
  <c r="A112" i="18"/>
  <c r="C112" i="18"/>
  <c r="A41" i="18"/>
  <c r="C41" i="18"/>
  <c r="A70" i="18"/>
  <c r="C70" i="18"/>
  <c r="A119" i="18"/>
  <c r="C119" i="18"/>
  <c r="A83" i="18"/>
  <c r="C83" i="18"/>
  <c r="A44" i="18"/>
  <c r="C44" i="18"/>
  <c r="A94" i="18"/>
  <c r="C94" i="18"/>
  <c r="A84" i="18"/>
  <c r="C84" i="18"/>
  <c r="A130" i="18"/>
  <c r="C130" i="18"/>
  <c r="A85" i="18"/>
  <c r="C85" i="18"/>
  <c r="A65" i="18"/>
  <c r="C65" i="18"/>
  <c r="A165" i="18"/>
  <c r="C165" i="18"/>
  <c r="A153" i="18"/>
  <c r="C153" i="18"/>
  <c r="A76" i="18"/>
  <c r="C76" i="18"/>
  <c r="A116" i="18"/>
  <c r="C116" i="18"/>
  <c r="A72" i="18"/>
  <c r="C72" i="18"/>
  <c r="A142" i="18"/>
  <c r="C142" i="18"/>
  <c r="A56" i="18"/>
  <c r="C56" i="18"/>
  <c r="C45" i="14"/>
  <c r="C51" i="14"/>
  <c r="C42" i="14"/>
  <c r="C50" i="14"/>
  <c r="C49" i="14"/>
  <c r="C41" i="14"/>
  <c r="C44" i="14"/>
  <c r="C47" i="14"/>
  <c r="C30" i="14"/>
  <c r="C48" i="14"/>
  <c r="C39" i="14"/>
  <c r="C38" i="14"/>
  <c r="C25" i="14"/>
  <c r="C37" i="14"/>
  <c r="C21" i="14"/>
  <c r="C29" i="14"/>
  <c r="C28" i="14"/>
  <c r="C17" i="14"/>
  <c r="C19" i="14"/>
  <c r="C33" i="14"/>
  <c r="C36" i="14"/>
  <c r="C43" i="14"/>
  <c r="C46" i="14"/>
  <c r="C40" i="14"/>
  <c r="C24" i="14"/>
  <c r="C23" i="14"/>
  <c r="C35" i="14"/>
  <c r="C32" i="14"/>
  <c r="C22" i="14"/>
  <c r="C34" i="14"/>
  <c r="C31" i="14"/>
  <c r="C18" i="14"/>
  <c r="C27" i="14"/>
  <c r="C20" i="14"/>
  <c r="C16" i="14"/>
  <c r="C15" i="14"/>
  <c r="C26" i="14"/>
  <c r="K120" i="18"/>
  <c r="C120" i="18"/>
  <c r="A120" i="18"/>
  <c r="K128" i="18"/>
  <c r="C128" i="18"/>
  <c r="A128" i="18"/>
  <c r="K81" i="18"/>
  <c r="C81" i="18"/>
  <c r="A81" i="18"/>
  <c r="K63" i="18"/>
  <c r="C63" i="18"/>
  <c r="A63" i="18"/>
  <c r="K67" i="18"/>
  <c r="C67" i="18"/>
  <c r="A67" i="18"/>
  <c r="K51" i="18"/>
  <c r="C51" i="18"/>
  <c r="A51" i="18"/>
  <c r="K96" i="18"/>
  <c r="C96" i="18"/>
  <c r="A96" i="18"/>
  <c r="K88" i="18"/>
  <c r="C88" i="18"/>
  <c r="A88" i="18"/>
  <c r="K37" i="18"/>
  <c r="C37" i="18"/>
  <c r="A37" i="18"/>
  <c r="K54" i="18"/>
  <c r="C54" i="18"/>
  <c r="A54" i="18"/>
  <c r="K61" i="18"/>
  <c r="C61" i="18"/>
  <c r="A61" i="18"/>
  <c r="K50" i="18"/>
  <c r="C50" i="18"/>
  <c r="A50" i="18"/>
  <c r="K20" i="18"/>
  <c r="C20" i="18"/>
  <c r="A20" i="18"/>
  <c r="K22" i="18"/>
  <c r="C22" i="18"/>
  <c r="A22" i="18"/>
  <c r="K33" i="18"/>
  <c r="C33" i="18"/>
  <c r="A33" i="18"/>
  <c r="K73" i="18"/>
  <c r="C73" i="18"/>
  <c r="A73" i="18"/>
  <c r="K145" i="18"/>
  <c r="C145" i="18"/>
  <c r="A145" i="18"/>
  <c r="K29" i="18"/>
  <c r="C29" i="18"/>
  <c r="A29" i="18"/>
  <c r="K49" i="18"/>
  <c r="C49" i="18"/>
  <c r="A49" i="18"/>
  <c r="K87" i="18"/>
  <c r="C87" i="18"/>
  <c r="A87" i="18"/>
  <c r="K25" i="18"/>
  <c r="C25" i="18"/>
  <c r="A25" i="18"/>
  <c r="K137" i="18"/>
  <c r="C137" i="18"/>
  <c r="A137" i="18"/>
  <c r="K47" i="18"/>
  <c r="C47" i="18"/>
  <c r="A47" i="18"/>
  <c r="K95" i="18"/>
  <c r="C95" i="18"/>
  <c r="A95" i="18"/>
  <c r="K48" i="18"/>
  <c r="C48" i="18"/>
  <c r="A48" i="18"/>
  <c r="K24" i="18"/>
  <c r="C24" i="18"/>
  <c r="A24" i="18"/>
  <c r="K38" i="18"/>
  <c r="C38" i="18"/>
  <c r="A38" i="18"/>
  <c r="K53" i="18"/>
  <c r="C53" i="18"/>
  <c r="A53" i="18"/>
  <c r="K66" i="18"/>
  <c r="C66" i="18"/>
  <c r="A66" i="18"/>
  <c r="K164" i="18"/>
  <c r="C164" i="18"/>
  <c r="A164" i="18"/>
  <c r="K135" i="18"/>
  <c r="C135" i="18"/>
  <c r="A135" i="18"/>
  <c r="K134" i="18"/>
  <c r="C134" i="18"/>
  <c r="A134" i="18"/>
  <c r="K110" i="18"/>
  <c r="C110" i="18"/>
  <c r="A110" i="18"/>
  <c r="K133" i="18"/>
  <c r="C133" i="18"/>
  <c r="A133" i="18"/>
  <c r="K80" i="18"/>
  <c r="C80" i="18"/>
  <c r="A80" i="18"/>
  <c r="K132" i="18"/>
  <c r="C132" i="18"/>
  <c r="A132" i="18"/>
  <c r="K108" i="18"/>
  <c r="C108" i="18"/>
  <c r="A108" i="18"/>
  <c r="K152" i="18"/>
  <c r="C152" i="18"/>
  <c r="A152" i="18"/>
  <c r="K147" i="18"/>
  <c r="C147" i="18"/>
  <c r="A147" i="18"/>
  <c r="K159" i="18"/>
  <c r="C159" i="18"/>
  <c r="A159" i="18"/>
  <c r="K151" i="18"/>
  <c r="C151" i="18"/>
  <c r="A151" i="18"/>
  <c r="K78" i="18"/>
  <c r="C78" i="18"/>
  <c r="A78" i="18"/>
  <c r="K140" i="18"/>
  <c r="C140" i="18"/>
  <c r="A140" i="18"/>
  <c r="K150" i="18"/>
  <c r="C150" i="18"/>
  <c r="A150" i="18"/>
  <c r="K163" i="18"/>
  <c r="C163" i="18"/>
  <c r="A163" i="18"/>
  <c r="K136" i="18"/>
  <c r="C136" i="18"/>
  <c r="A136" i="18"/>
  <c r="K60" i="18"/>
  <c r="C60" i="18"/>
  <c r="A60" i="18"/>
  <c r="K17" i="18"/>
  <c r="C17" i="18"/>
  <c r="A17" i="18"/>
  <c r="K131" i="18"/>
  <c r="C131" i="18"/>
  <c r="A131" i="18"/>
  <c r="K109" i="18"/>
  <c r="C109" i="18"/>
  <c r="A109" i="18"/>
  <c r="K107" i="18"/>
  <c r="C107" i="18"/>
  <c r="A107" i="18"/>
  <c r="K106" i="18"/>
  <c r="C106" i="18"/>
  <c r="A106" i="18"/>
  <c r="K127" i="18"/>
  <c r="C127" i="18"/>
  <c r="A127" i="18"/>
  <c r="K126" i="18"/>
  <c r="C126" i="18"/>
  <c r="A126" i="18"/>
  <c r="K102" i="18"/>
  <c r="C102" i="18"/>
  <c r="A102" i="18"/>
  <c r="K77" i="18"/>
  <c r="C77" i="18"/>
  <c r="A77" i="18"/>
  <c r="K90" i="18"/>
  <c r="C90" i="18"/>
  <c r="A90" i="18"/>
  <c r="K105" i="18"/>
  <c r="C105" i="18"/>
  <c r="A105" i="18"/>
  <c r="K104" i="18"/>
  <c r="C104" i="18"/>
  <c r="A104" i="18"/>
  <c r="K100" i="18"/>
  <c r="C100" i="18"/>
  <c r="A100" i="18"/>
  <c r="K117" i="18"/>
  <c r="C117" i="18"/>
  <c r="A117" i="18"/>
  <c r="K89" i="18"/>
  <c r="C89" i="18"/>
  <c r="A89" i="18"/>
  <c r="K115" i="18"/>
  <c r="C115" i="18"/>
  <c r="A115" i="18"/>
  <c r="K125" i="18"/>
  <c r="C125" i="18"/>
  <c r="A125" i="18"/>
  <c r="K15" i="18"/>
  <c r="C15" i="18"/>
  <c r="A15" i="18"/>
  <c r="K46" i="18"/>
  <c r="C46" i="18"/>
  <c r="A46" i="18"/>
  <c r="K139" i="18"/>
  <c r="C139" i="18"/>
  <c r="A139" i="18"/>
  <c r="K162" i="18"/>
  <c r="C162" i="18"/>
  <c r="A162" i="18"/>
  <c r="K18" i="18"/>
  <c r="C18" i="18"/>
  <c r="A18" i="18"/>
  <c r="K45" i="18"/>
  <c r="C45" i="18"/>
  <c r="A45" i="18"/>
  <c r="K59" i="18"/>
  <c r="C59" i="18"/>
  <c r="A59" i="18"/>
  <c r="K157" i="18"/>
  <c r="C157" i="18"/>
  <c r="A157" i="18"/>
  <c r="K58" i="18"/>
  <c r="C58" i="18"/>
  <c r="A58" i="18"/>
  <c r="K30" i="18"/>
  <c r="C30" i="18"/>
  <c r="A30" i="18"/>
  <c r="K86" i="18"/>
  <c r="C86" i="18"/>
  <c r="A86" i="18"/>
  <c r="K40" i="18"/>
  <c r="C40" i="18"/>
  <c r="A40" i="18"/>
  <c r="K171" i="18"/>
  <c r="C171" i="18"/>
  <c r="A171" i="18"/>
  <c r="K158" i="18"/>
  <c r="C158" i="18"/>
  <c r="A158" i="18"/>
  <c r="K161" i="18"/>
  <c r="C161" i="18"/>
  <c r="A161" i="18"/>
  <c r="K23" i="18"/>
  <c r="C23" i="18"/>
  <c r="A23" i="18"/>
  <c r="K170" i="18"/>
  <c r="C170" i="18"/>
  <c r="A170" i="18"/>
  <c r="K57" i="18"/>
  <c r="C57" i="18"/>
  <c r="A57" i="18"/>
  <c r="K146" i="18"/>
  <c r="C146" i="18"/>
  <c r="A146" i="18"/>
  <c r="K144" i="18"/>
  <c r="C144" i="18"/>
  <c r="A144" i="18"/>
  <c r="K114" i="18"/>
  <c r="C114" i="18"/>
  <c r="A114" i="18"/>
  <c r="K79" i="18"/>
  <c r="C79" i="18"/>
  <c r="A79" i="18"/>
  <c r="K28" i="18"/>
  <c r="C28" i="18"/>
  <c r="A28" i="18"/>
  <c r="K42" i="18"/>
  <c r="C42" i="18"/>
  <c r="A42" i="18"/>
  <c r="K21" i="18"/>
  <c r="C21" i="18"/>
  <c r="A21" i="18"/>
  <c r="K62" i="18"/>
  <c r="C62" i="18"/>
  <c r="A62" i="18"/>
  <c r="K167" i="18"/>
  <c r="C167" i="18"/>
  <c r="A167" i="18"/>
  <c r="K99" i="18"/>
  <c r="C99" i="18"/>
  <c r="A99" i="18"/>
  <c r="K98" i="18"/>
  <c r="C98" i="18"/>
  <c r="A98" i="18"/>
  <c r="K149" i="18"/>
  <c r="C149" i="18"/>
  <c r="A149" i="18"/>
  <c r="K169" i="18"/>
  <c r="C169" i="18"/>
  <c r="A169" i="18"/>
  <c r="K113" i="18"/>
  <c r="C113" i="18"/>
  <c r="A113" i="18"/>
  <c r="K116" i="17"/>
  <c r="C116" i="17"/>
  <c r="A116" i="17"/>
  <c r="K50" i="17"/>
  <c r="C50" i="17"/>
  <c r="A50" i="17"/>
  <c r="K58" i="17"/>
  <c r="C58" i="17"/>
  <c r="A58" i="17"/>
  <c r="K114" i="17"/>
  <c r="C114" i="17"/>
  <c r="A114" i="17"/>
  <c r="K106" i="17"/>
  <c r="C106" i="17"/>
  <c r="A106" i="17"/>
  <c r="K119" i="17"/>
  <c r="C119" i="17"/>
  <c r="A119" i="17"/>
  <c r="K63" i="17"/>
  <c r="C63" i="17"/>
  <c r="A63" i="17"/>
  <c r="K103" i="17"/>
  <c r="C103" i="17"/>
  <c r="A103" i="17"/>
  <c r="K20" i="17"/>
  <c r="C20" i="17"/>
  <c r="A20" i="17"/>
  <c r="K84" i="17"/>
  <c r="C84" i="17"/>
  <c r="A84" i="17"/>
  <c r="K55" i="17"/>
  <c r="C55" i="17"/>
  <c r="A55" i="17"/>
  <c r="K54" i="17"/>
  <c r="C54" i="17"/>
  <c r="A54" i="17"/>
  <c r="K111" i="17"/>
  <c r="C111" i="17"/>
  <c r="A111" i="17"/>
  <c r="K33" i="17"/>
  <c r="C33" i="17"/>
  <c r="A33" i="17"/>
  <c r="K105" i="17"/>
  <c r="C105" i="17"/>
  <c r="A105" i="17"/>
  <c r="K94" i="17"/>
  <c r="C94" i="17"/>
  <c r="A94" i="17"/>
  <c r="K18" i="17"/>
  <c r="C18" i="17"/>
  <c r="A18" i="17"/>
  <c r="K69" i="17"/>
  <c r="C69" i="17"/>
  <c r="A69" i="17"/>
  <c r="K83" i="17"/>
  <c r="C83" i="17"/>
  <c r="A83" i="17"/>
  <c r="K37" i="17"/>
  <c r="C37" i="17"/>
  <c r="A37" i="17"/>
  <c r="K45" i="17"/>
  <c r="C45" i="17"/>
  <c r="A45" i="17"/>
  <c r="K51" i="17"/>
  <c r="C51" i="17"/>
  <c r="A51" i="17"/>
  <c r="K24" i="17"/>
  <c r="C24" i="17"/>
  <c r="A24" i="17"/>
  <c r="K74" i="17"/>
  <c r="C74" i="17"/>
  <c r="A74" i="17"/>
  <c r="K19" i="17"/>
  <c r="C19" i="17"/>
  <c r="A19" i="17"/>
  <c r="K49" i="17"/>
  <c r="C49" i="17"/>
  <c r="A49" i="17"/>
  <c r="K102" i="17"/>
  <c r="C102" i="17"/>
  <c r="A102" i="17"/>
  <c r="K27" i="17"/>
  <c r="C27" i="17"/>
  <c r="A27" i="17"/>
  <c r="K25" i="17"/>
  <c r="C25" i="17"/>
  <c r="A25" i="17"/>
  <c r="K43" i="17"/>
  <c r="C43" i="17"/>
  <c r="A43" i="17"/>
  <c r="K82" i="17"/>
  <c r="C82" i="17"/>
  <c r="A82" i="17"/>
  <c r="K17" i="17"/>
  <c r="C17" i="17"/>
  <c r="A17" i="17"/>
  <c r="K21" i="17"/>
  <c r="C21" i="17"/>
  <c r="A21" i="17"/>
  <c r="K117" i="17"/>
  <c r="C117" i="17"/>
  <c r="A117" i="17"/>
  <c r="K16" i="17"/>
  <c r="C16" i="17"/>
  <c r="A16" i="17"/>
  <c r="K42" i="17"/>
  <c r="C42" i="17"/>
  <c r="A42" i="17"/>
  <c r="K113" i="17"/>
  <c r="C113" i="17"/>
  <c r="A113" i="17"/>
  <c r="K23" i="17"/>
  <c r="C23" i="17"/>
  <c r="A23" i="17"/>
  <c r="K40" i="17"/>
  <c r="C40" i="17"/>
  <c r="A40" i="17"/>
  <c r="K110" i="17"/>
  <c r="C110" i="17"/>
  <c r="A110" i="17"/>
  <c r="K93" i="17"/>
  <c r="C93" i="17"/>
  <c r="A93" i="17"/>
  <c r="K132" i="17"/>
  <c r="C132" i="17"/>
  <c r="A132" i="17"/>
  <c r="K131" i="17"/>
  <c r="C131" i="17"/>
  <c r="A131" i="17"/>
  <c r="K73" i="17"/>
  <c r="C73" i="17"/>
  <c r="A73" i="17"/>
  <c r="K109" i="17"/>
  <c r="C109" i="17"/>
  <c r="A109" i="17"/>
  <c r="K108" i="17"/>
  <c r="C108" i="17"/>
  <c r="A108" i="17"/>
  <c r="K62" i="17"/>
  <c r="C62" i="17"/>
  <c r="A62" i="17"/>
  <c r="K130" i="17"/>
  <c r="C130" i="17"/>
  <c r="A130" i="17"/>
  <c r="K138" i="17"/>
  <c r="C138" i="17"/>
  <c r="A138" i="17"/>
  <c r="K81" i="17"/>
  <c r="C81" i="17"/>
  <c r="A81" i="17"/>
  <c r="K61" i="17"/>
  <c r="C61" i="17"/>
  <c r="A61" i="17"/>
  <c r="K139" i="17"/>
  <c r="C139" i="17"/>
  <c r="A139" i="17"/>
  <c r="K128" i="17"/>
  <c r="C128" i="17"/>
  <c r="A128" i="17"/>
  <c r="K118" i="17"/>
  <c r="C118" i="17"/>
  <c r="A118" i="17"/>
  <c r="K112" i="17"/>
  <c r="C112" i="17"/>
  <c r="A112" i="17"/>
  <c r="K98" i="17"/>
  <c r="C98" i="17"/>
  <c r="A98" i="17"/>
  <c r="K53" i="17"/>
  <c r="C53" i="17"/>
  <c r="A53" i="17"/>
  <c r="K35" i="17"/>
  <c r="C35" i="17"/>
  <c r="A35" i="17"/>
  <c r="K30" i="17"/>
  <c r="C30" i="17"/>
  <c r="A30" i="17"/>
  <c r="K134" i="17"/>
  <c r="C134" i="17"/>
  <c r="A134" i="17"/>
  <c r="K120" i="17"/>
  <c r="C120" i="17"/>
  <c r="A120" i="17"/>
  <c r="K72" i="17"/>
  <c r="C72" i="17"/>
  <c r="A72" i="17"/>
  <c r="K135" i="17"/>
  <c r="C135" i="17"/>
  <c r="A135" i="17"/>
  <c r="K133" i="17"/>
  <c r="C133" i="17"/>
  <c r="A133" i="17"/>
  <c r="K97" i="17"/>
  <c r="C97" i="17"/>
  <c r="A97" i="17"/>
  <c r="K68" i="17"/>
  <c r="C68" i="17"/>
  <c r="A68" i="17"/>
  <c r="K141" i="17"/>
  <c r="C141" i="17"/>
  <c r="A141" i="17"/>
  <c r="K107" i="17"/>
  <c r="C107" i="17"/>
  <c r="A107" i="17"/>
  <c r="K15" i="17"/>
  <c r="C15" i="17"/>
  <c r="A15" i="17"/>
  <c r="K126" i="17"/>
  <c r="C126" i="17"/>
  <c r="A126" i="17"/>
  <c r="K34" i="17"/>
  <c r="C34" i="17"/>
  <c r="A34" i="17"/>
  <c r="K125" i="17"/>
  <c r="C125" i="17"/>
  <c r="A125" i="17"/>
  <c r="K137" i="17"/>
  <c r="C137" i="17"/>
  <c r="A137" i="17"/>
  <c r="K142" i="17"/>
  <c r="C142" i="17"/>
  <c r="A142" i="17"/>
  <c r="K127" i="17"/>
  <c r="C127" i="17"/>
  <c r="A127" i="17"/>
  <c r="K140" i="17"/>
  <c r="C140" i="17"/>
  <c r="A140" i="17"/>
  <c r="K60" i="17"/>
  <c r="C60" i="17"/>
  <c r="A60" i="17"/>
  <c r="K129" i="17"/>
  <c r="C129" i="17"/>
  <c r="A129" i="17"/>
  <c r="K121" i="17"/>
  <c r="C121" i="17"/>
  <c r="A121" i="17"/>
  <c r="K124" i="17"/>
  <c r="C124" i="17"/>
  <c r="A124" i="17"/>
  <c r="K59" i="17"/>
  <c r="C59" i="17"/>
  <c r="A59" i="17"/>
  <c r="K39" i="17"/>
  <c r="C39" i="17"/>
  <c r="A39" i="17"/>
  <c r="K123" i="17"/>
  <c r="C123" i="17"/>
  <c r="A123" i="17"/>
  <c r="K136" i="17"/>
  <c r="C136" i="17"/>
  <c r="A136" i="17"/>
  <c r="K29" i="17"/>
  <c r="C29" i="17"/>
  <c r="A29" i="17"/>
  <c r="K79" i="17"/>
  <c r="C79" i="17"/>
  <c r="A79" i="17"/>
  <c r="K87" i="17"/>
  <c r="C87" i="17"/>
  <c r="A87" i="17"/>
  <c r="K101" i="17"/>
  <c r="C101" i="17"/>
  <c r="A101" i="17"/>
  <c r="K67" i="17"/>
  <c r="C67" i="17"/>
  <c r="A67" i="17"/>
  <c r="K96" i="17"/>
  <c r="C96" i="17"/>
  <c r="A96" i="17"/>
  <c r="K80" i="17"/>
  <c r="C80" i="17"/>
  <c r="A80" i="17"/>
  <c r="K115" i="17"/>
  <c r="C115" i="17"/>
  <c r="A115" i="17"/>
  <c r="K32" i="17"/>
  <c r="C32" i="17"/>
  <c r="A32" i="17"/>
  <c r="K92" i="17"/>
  <c r="C92" i="17"/>
  <c r="A92" i="17"/>
  <c r="K36" i="17"/>
  <c r="C36" i="17"/>
  <c r="A36" i="17"/>
  <c r="K65" i="17"/>
  <c r="C65" i="17"/>
  <c r="A65" i="17"/>
  <c r="K104" i="17"/>
  <c r="C104" i="17"/>
  <c r="A104" i="17"/>
  <c r="K31" i="17"/>
  <c r="C31" i="17"/>
  <c r="A31" i="17"/>
  <c r="K71" i="17"/>
  <c r="C71" i="17"/>
  <c r="A71" i="17"/>
  <c r="K52" i="17"/>
  <c r="C52" i="17"/>
  <c r="A52" i="17"/>
  <c r="K78" i="17"/>
  <c r="C78" i="17"/>
  <c r="A78" i="17"/>
  <c r="K48" i="17"/>
  <c r="C48" i="17"/>
  <c r="A48" i="17"/>
  <c r="K28" i="17"/>
  <c r="C28" i="17"/>
  <c r="A28" i="17"/>
  <c r="K95" i="17"/>
  <c r="C95" i="17"/>
  <c r="A95" i="17"/>
  <c r="K66" i="17"/>
  <c r="C66" i="17"/>
  <c r="A66" i="17"/>
  <c r="K38" i="17"/>
  <c r="C38" i="17"/>
  <c r="A38" i="17"/>
  <c r="K77" i="17"/>
  <c r="C77" i="17"/>
  <c r="A77" i="17"/>
  <c r="K91" i="17"/>
  <c r="C91" i="17"/>
  <c r="A91" i="17"/>
  <c r="K57" i="17"/>
  <c r="C57" i="17"/>
  <c r="A57" i="17"/>
  <c r="K70" i="17"/>
  <c r="C70" i="17"/>
  <c r="A70" i="17"/>
  <c r="K86" i="17"/>
  <c r="C86" i="17"/>
  <c r="A86" i="17"/>
  <c r="K47" i="17"/>
  <c r="C47" i="17"/>
  <c r="A47" i="17"/>
  <c r="K122" i="17"/>
  <c r="C122" i="17"/>
  <c r="A122" i="17"/>
  <c r="K100" i="17"/>
  <c r="C100" i="17"/>
  <c r="A100" i="17"/>
  <c r="K90" i="17"/>
  <c r="C90" i="17"/>
  <c r="A90" i="17"/>
  <c r="K46" i="17"/>
  <c r="C46" i="17"/>
  <c r="A46" i="17"/>
  <c r="K41" i="17"/>
  <c r="C41" i="17"/>
  <c r="A41" i="17"/>
  <c r="K26" i="17"/>
  <c r="C26" i="17"/>
  <c r="A26" i="17"/>
  <c r="K89" i="17"/>
  <c r="C89" i="17"/>
  <c r="A89" i="17"/>
  <c r="K85" i="17"/>
  <c r="C85" i="17"/>
  <c r="A85" i="17"/>
  <c r="K88" i="17"/>
  <c r="C88" i="17"/>
  <c r="A88" i="17"/>
  <c r="K22" i="17"/>
  <c r="C22" i="17"/>
  <c r="A22" i="17"/>
  <c r="K76" i="17"/>
  <c r="C76" i="17"/>
  <c r="A76" i="17"/>
  <c r="K64" i="17"/>
  <c r="C64" i="17"/>
  <c r="A64" i="17"/>
  <c r="K99" i="17"/>
  <c r="C99" i="17"/>
  <c r="A99" i="17"/>
  <c r="K44" i="17"/>
  <c r="C44" i="17"/>
  <c r="A44" i="17"/>
  <c r="K56" i="17"/>
  <c r="C56" i="17"/>
  <c r="A56" i="17"/>
  <c r="K75" i="17"/>
  <c r="C75" i="17"/>
  <c r="A75" i="17"/>
  <c r="K16" i="16"/>
  <c r="C16" i="16"/>
  <c r="K18" i="16"/>
  <c r="C18" i="16"/>
  <c r="K31" i="16"/>
  <c r="C31" i="16"/>
  <c r="K19" i="16"/>
  <c r="C19" i="16"/>
  <c r="K15" i="16"/>
  <c r="C15" i="16"/>
  <c r="K26" i="16"/>
  <c r="C26" i="16"/>
  <c r="K25" i="16"/>
  <c r="C25" i="16"/>
  <c r="K30" i="16"/>
  <c r="C30" i="16"/>
  <c r="K35" i="16"/>
  <c r="C35" i="16"/>
  <c r="K29" i="16"/>
  <c r="C29" i="16"/>
  <c r="K17" i="16"/>
  <c r="C17" i="16"/>
  <c r="K20" i="16"/>
  <c r="C20" i="16"/>
  <c r="K34" i="16"/>
  <c r="C34" i="16"/>
  <c r="K24" i="16"/>
  <c r="C24" i="16"/>
  <c r="K36" i="16"/>
  <c r="C36" i="16"/>
  <c r="K23" i="16"/>
  <c r="C23" i="16"/>
  <c r="K27" i="16"/>
  <c r="C27" i="16"/>
  <c r="K28" i="16"/>
  <c r="C28" i="16"/>
  <c r="K39" i="16"/>
  <c r="C39" i="16"/>
  <c r="K33" i="16"/>
  <c r="C33" i="16"/>
  <c r="K37" i="16"/>
  <c r="C37" i="16"/>
  <c r="K38" i="16"/>
  <c r="C38" i="16"/>
  <c r="K22" i="16"/>
  <c r="C22" i="16"/>
  <c r="K32" i="16"/>
  <c r="C32" i="16"/>
  <c r="A39" i="16"/>
  <c r="A38" i="16"/>
  <c r="A37" i="16"/>
  <c r="A36" i="16"/>
  <c r="A35" i="16"/>
  <c r="A34" i="16"/>
  <c r="A33" i="16"/>
  <c r="K21" i="16"/>
  <c r="C21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K20" i="15"/>
  <c r="C20" i="15"/>
  <c r="K17" i="15"/>
  <c r="C17" i="15"/>
  <c r="K16" i="15"/>
  <c r="C16" i="15"/>
  <c r="K21" i="15"/>
  <c r="C21" i="15"/>
  <c r="K25" i="15"/>
  <c r="C25" i="15"/>
  <c r="K15" i="15"/>
  <c r="C15" i="15"/>
  <c r="K22" i="15"/>
  <c r="C22" i="15"/>
  <c r="K23" i="15"/>
  <c r="C23" i="15"/>
  <c r="K18" i="15"/>
  <c r="C18" i="15"/>
  <c r="K26" i="15"/>
  <c r="C26" i="15"/>
  <c r="A26" i="15"/>
  <c r="A25" i="15"/>
  <c r="A24" i="15"/>
  <c r="A23" i="15"/>
  <c r="A22" i="15"/>
  <c r="K19" i="15"/>
  <c r="C19" i="15"/>
  <c r="A21" i="15"/>
  <c r="A20" i="15"/>
  <c r="A19" i="15"/>
  <c r="A18" i="15"/>
  <c r="A17" i="15"/>
  <c r="A16" i="15"/>
  <c r="K24" i="15"/>
  <c r="C24" i="15"/>
  <c r="A15" i="15"/>
  <c r="K45" i="14"/>
  <c r="A45" i="14"/>
  <c r="K51" i="14"/>
  <c r="A51" i="14"/>
  <c r="K42" i="14"/>
  <c r="A42" i="14"/>
  <c r="K50" i="14"/>
  <c r="A50" i="14"/>
  <c r="K49" i="14"/>
  <c r="A49" i="14"/>
  <c r="K41" i="14"/>
  <c r="A41" i="14"/>
  <c r="K44" i="14"/>
  <c r="A44" i="14"/>
  <c r="K47" i="14"/>
  <c r="A47" i="14"/>
  <c r="K30" i="14"/>
  <c r="A30" i="14"/>
  <c r="K48" i="14"/>
  <c r="A48" i="14"/>
  <c r="K39" i="14"/>
  <c r="A39" i="14"/>
  <c r="K38" i="14"/>
  <c r="A38" i="14"/>
  <c r="K25" i="14"/>
  <c r="A25" i="14"/>
  <c r="K37" i="14"/>
  <c r="A37" i="14"/>
  <c r="K21" i="14"/>
  <c r="A21" i="14"/>
  <c r="K29" i="14"/>
  <c r="A29" i="14"/>
  <c r="K28" i="14"/>
  <c r="A28" i="14"/>
  <c r="K17" i="14"/>
  <c r="A17" i="14"/>
  <c r="K19" i="14"/>
  <c r="A19" i="14"/>
  <c r="K33" i="14"/>
  <c r="A33" i="14"/>
  <c r="K36" i="14"/>
  <c r="A36" i="14"/>
  <c r="K43" i="14"/>
  <c r="A43" i="14"/>
  <c r="K46" i="14"/>
  <c r="A46" i="14"/>
  <c r="K40" i="14"/>
  <c r="A40" i="14"/>
  <c r="K24" i="14"/>
  <c r="A24" i="14"/>
  <c r="K23" i="14"/>
  <c r="A23" i="14"/>
  <c r="K35" i="14"/>
  <c r="A35" i="14"/>
  <c r="K32" i="14"/>
  <c r="A32" i="14"/>
  <c r="K22" i="14"/>
  <c r="A22" i="14"/>
  <c r="K34" i="14"/>
  <c r="A34" i="14"/>
  <c r="K31" i="14"/>
  <c r="A31" i="14"/>
  <c r="K18" i="14"/>
  <c r="A18" i="14"/>
  <c r="K27" i="14"/>
  <c r="A27" i="14"/>
  <c r="K20" i="14"/>
  <c r="A20" i="14"/>
  <c r="K16" i="14"/>
  <c r="A16" i="14"/>
  <c r="K15" i="14"/>
  <c r="A15" i="14"/>
  <c r="K26" i="14"/>
  <c r="A26" i="14"/>
  <c r="C25" i="10"/>
  <c r="C15" i="10"/>
  <c r="C23" i="10"/>
  <c r="C31" i="10"/>
  <c r="C24" i="10"/>
  <c r="C28" i="10"/>
  <c r="C36" i="10"/>
  <c r="C21" i="10"/>
  <c r="C35" i="10"/>
  <c r="C41" i="10"/>
  <c r="C32" i="10"/>
  <c r="C34" i="10"/>
  <c r="C42" i="10"/>
  <c r="C37" i="10"/>
  <c r="C16" i="10"/>
  <c r="C26" i="10"/>
  <c r="C17" i="10"/>
  <c r="C29" i="10"/>
  <c r="C30" i="10"/>
  <c r="C33" i="10"/>
  <c r="C20" i="10"/>
  <c r="C39" i="10"/>
  <c r="C38" i="10"/>
  <c r="C18" i="10"/>
  <c r="C22" i="10"/>
  <c r="C19" i="10"/>
  <c r="C44" i="10"/>
  <c r="C40" i="10"/>
  <c r="C43" i="10"/>
  <c r="A25" i="10"/>
  <c r="A15" i="10"/>
  <c r="A23" i="10"/>
  <c r="A31" i="10"/>
  <c r="A24" i="10"/>
  <c r="A28" i="10"/>
  <c r="A36" i="10"/>
  <c r="A21" i="10"/>
  <c r="A35" i="10"/>
  <c r="A41" i="10"/>
  <c r="A32" i="10"/>
  <c r="A34" i="10"/>
  <c r="A42" i="10"/>
  <c r="A37" i="10"/>
  <c r="A16" i="10"/>
  <c r="A26" i="10"/>
  <c r="A17" i="10"/>
  <c r="A29" i="10"/>
  <c r="A30" i="10"/>
  <c r="A33" i="10"/>
  <c r="A20" i="10"/>
  <c r="A39" i="10"/>
  <c r="A38" i="10"/>
  <c r="A18" i="10"/>
  <c r="A22" i="10"/>
  <c r="A19" i="10"/>
  <c r="A44" i="10"/>
  <c r="A40" i="10"/>
  <c r="A43" i="10"/>
  <c r="K25" i="10"/>
  <c r="K15" i="10"/>
  <c r="K23" i="10"/>
  <c r="K31" i="10"/>
  <c r="K24" i="10"/>
  <c r="K28" i="10"/>
  <c r="K36" i="10"/>
  <c r="K21" i="10"/>
  <c r="K35" i="10"/>
  <c r="K41" i="10"/>
  <c r="K32" i="10"/>
  <c r="K34" i="10"/>
  <c r="K42" i="10"/>
  <c r="K37" i="10"/>
  <c r="K16" i="10"/>
  <c r="K26" i="10"/>
  <c r="K17" i="10"/>
  <c r="K29" i="10"/>
  <c r="K30" i="10"/>
  <c r="K33" i="10"/>
  <c r="K20" i="10"/>
  <c r="K39" i="10"/>
  <c r="K38" i="10"/>
  <c r="K18" i="10"/>
  <c r="K22" i="10"/>
  <c r="K19" i="10"/>
  <c r="K44" i="10"/>
  <c r="K40" i="10"/>
  <c r="K43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Василенко Дарья Сергеевна</author>
  </authors>
  <commentList>
    <comment ref="I14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Василенко Дарья Сергеевна</author>
  </authors>
  <commentList>
    <comment ref="I14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Василенко Дарья Сергеевна</author>
  </authors>
  <commentList>
    <comment ref="I14" authorId="0" shapeId="0" xr:uid="{00000000-0006-0000-0300-000001000000}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Василенко Дарья Сергеевна</author>
  </authors>
  <commentList>
    <comment ref="I14" authorId="0" shapeId="0" xr:uid="{00000000-0006-0000-0400-000001000000}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Василенко Дарья Сергеевна</author>
  </authors>
  <commentList>
    <comment ref="I14" authorId="0" shapeId="0" xr:uid="{00000000-0006-0000-0500-000001000000}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Василенко Дарья Сергеевна</author>
  </authors>
  <commentList>
    <comment ref="I14" authorId="0" shapeId="0" xr:uid="{00000000-0006-0000-0600-000001000000}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sharedStrings.xml><?xml version="1.0" encoding="utf-8"?>
<sst xmlns="http://schemas.openxmlformats.org/spreadsheetml/2006/main" count="2893" uniqueCount="1037">
  <si>
    <t>Параллель</t>
  </si>
  <si>
    <t>ОУ</t>
  </si>
  <si>
    <t>Статус</t>
  </si>
  <si>
    <t>победитель</t>
  </si>
  <si>
    <t>призер</t>
  </si>
  <si>
    <t>участник</t>
  </si>
  <si>
    <t>амтэк</t>
  </si>
  <si>
    <t>жгг</t>
  </si>
  <si>
    <t>ПРОТОКОЛ</t>
  </si>
  <si>
    <t xml:space="preserve"> результатов проверки работ школьного этапа предметных олимпиад по  </t>
  </si>
  <si>
    <t>обществознание</t>
  </si>
  <si>
    <t>наименование предмета</t>
  </si>
  <si>
    <t>параллель</t>
  </si>
  <si>
    <t>Дата проведения:</t>
  </si>
  <si>
    <t>Максимальный балл:</t>
  </si>
  <si>
    <t>Предмет</t>
  </si>
  <si>
    <t>№</t>
  </si>
  <si>
    <t>Код участника</t>
  </si>
  <si>
    <t>Фамилия</t>
  </si>
  <si>
    <t>Имя</t>
  </si>
  <si>
    <t>Отчество</t>
  </si>
  <si>
    <t>Класс, за который выступает</t>
  </si>
  <si>
    <t>Класс, в котором учится</t>
  </si>
  <si>
    <t>Итоговый балл</t>
  </si>
  <si>
    <t>%</t>
  </si>
  <si>
    <t>ЦОМ 23</t>
  </si>
  <si>
    <t>ОБЩ-6-107</t>
  </si>
  <si>
    <t>Куликов</t>
  </si>
  <si>
    <t>Вадим</t>
  </si>
  <si>
    <t>Александрович</t>
  </si>
  <si>
    <t>Г</t>
  </si>
  <si>
    <t>ОБЩ-6-343</t>
  </si>
  <si>
    <t>Яковлева</t>
  </si>
  <si>
    <t>Елизавета</t>
  </si>
  <si>
    <t>Сергеевна</t>
  </si>
  <si>
    <t>Л</t>
  </si>
  <si>
    <t>ОБЩ-6-189</t>
  </si>
  <si>
    <t xml:space="preserve">Широкова </t>
  </si>
  <si>
    <t>Снежана</t>
  </si>
  <si>
    <t>Александровна</t>
  </si>
  <si>
    <t>Е</t>
  </si>
  <si>
    <t>ОБЩ-6-102</t>
  </si>
  <si>
    <t>Кагарлицкая</t>
  </si>
  <si>
    <t>Виктория</t>
  </si>
  <si>
    <t>Витальевна</t>
  </si>
  <si>
    <t>ОБЩ-6-354</t>
  </si>
  <si>
    <t>Кузьмина</t>
  </si>
  <si>
    <t xml:space="preserve"> Аполлинария </t>
  </si>
  <si>
    <t>М</t>
  </si>
  <si>
    <t>ОБЩ-6-275</t>
  </si>
  <si>
    <t>Пученькин</t>
  </si>
  <si>
    <t xml:space="preserve"> Илья</t>
  </si>
  <si>
    <t>Антонович</t>
  </si>
  <si>
    <t>И</t>
  </si>
  <si>
    <t>ОБЩ-6-19</t>
  </si>
  <si>
    <t>Мальцева</t>
  </si>
  <si>
    <t>Ульяна</t>
  </si>
  <si>
    <t>Николаевна</t>
  </si>
  <si>
    <t>А</t>
  </si>
  <si>
    <t>ОБЩ-6-274</t>
  </si>
  <si>
    <t>Петровичев</t>
  </si>
  <si>
    <t xml:space="preserve">Савелий </t>
  </si>
  <si>
    <t>ОБЩ-6-42</t>
  </si>
  <si>
    <t>Ермолова</t>
  </si>
  <si>
    <t xml:space="preserve">Мария </t>
  </si>
  <si>
    <t>Владимировна</t>
  </si>
  <si>
    <t>Б</t>
  </si>
  <si>
    <t>ОБЩ-6-256</t>
  </si>
  <si>
    <t>Бородинова</t>
  </si>
  <si>
    <t xml:space="preserve">Ирина </t>
  </si>
  <si>
    <t>ОБЩ-6-262</t>
  </si>
  <si>
    <t>Исаева</t>
  </si>
  <si>
    <t xml:space="preserve">Арина </t>
  </si>
  <si>
    <t xml:space="preserve"> Игоревна</t>
  </si>
  <si>
    <t>ОБЩ-6-345</t>
  </si>
  <si>
    <t xml:space="preserve">Беляев               </t>
  </si>
  <si>
    <t>Кирилл</t>
  </si>
  <si>
    <t>ОБЩ-6-348</t>
  </si>
  <si>
    <t>Голенкова</t>
  </si>
  <si>
    <t>Анна</t>
  </si>
  <si>
    <t>Андреевна</t>
  </si>
  <si>
    <t>ОБЩ-6-23</t>
  </si>
  <si>
    <t>Самсонова</t>
  </si>
  <si>
    <t xml:space="preserve"> Кристина</t>
  </si>
  <si>
    <t>Алексеевна</t>
  </si>
  <si>
    <t>ОБЩ-6-268</t>
  </si>
  <si>
    <t xml:space="preserve">Малютин </t>
  </si>
  <si>
    <t>Ян</t>
  </si>
  <si>
    <t>Семенович</t>
  </si>
  <si>
    <t>ОБЩ-6-56</t>
  </si>
  <si>
    <t>Соколова</t>
  </si>
  <si>
    <t>Екатерина</t>
  </si>
  <si>
    <t>Максимовна</t>
  </si>
  <si>
    <t>ОБЩ-6-332</t>
  </si>
  <si>
    <t>Разумеев</t>
  </si>
  <si>
    <t>Матвей</t>
  </si>
  <si>
    <t>Иванович</t>
  </si>
  <si>
    <t>ОБЩ-6-333</t>
  </si>
  <si>
    <t>Романова</t>
  </si>
  <si>
    <t>Анастасия</t>
  </si>
  <si>
    <t>ОБЩ-6-272</t>
  </si>
  <si>
    <t xml:space="preserve">Орлянская </t>
  </si>
  <si>
    <t>Кира</t>
  </si>
  <si>
    <t>Дмитриевна</t>
  </si>
  <si>
    <t>ОБЩ-6-335</t>
  </si>
  <si>
    <t>Смолкина</t>
  </si>
  <si>
    <t>Олеся</t>
  </si>
  <si>
    <t>ОБЩ-6-319</t>
  </si>
  <si>
    <t>Гришин</t>
  </si>
  <si>
    <t>Максим</t>
  </si>
  <si>
    <t>ОБЩ-6-330</t>
  </si>
  <si>
    <t>Осокина</t>
  </si>
  <si>
    <t>Дарья</t>
  </si>
  <si>
    <t>ОБЩ-6-280</t>
  </si>
  <si>
    <t>Торицына</t>
  </si>
  <si>
    <t>Мария</t>
  </si>
  <si>
    <t xml:space="preserve"> Павловна</t>
  </si>
  <si>
    <t>ОБЩ-6-255</t>
  </si>
  <si>
    <t>Батанов</t>
  </si>
  <si>
    <t>Сергеевич</t>
  </si>
  <si>
    <t>ОБЩ-6-353</t>
  </si>
  <si>
    <t>Криулин</t>
  </si>
  <si>
    <t xml:space="preserve"> Глеб </t>
  </si>
  <si>
    <t>Дмитриевич</t>
  </si>
  <si>
    <t>ОБЩ-6-51</t>
  </si>
  <si>
    <t>Мызина</t>
  </si>
  <si>
    <t>Диана</t>
  </si>
  <si>
    <t>ОБЩ-6-357</t>
  </si>
  <si>
    <t>Мельникова</t>
  </si>
  <si>
    <t xml:space="preserve"> Милана</t>
  </si>
  <si>
    <t>ОБЩ-6-20</t>
  </si>
  <si>
    <t>Петухов</t>
  </si>
  <si>
    <t>Алексей</t>
  </si>
  <si>
    <t>Константинович</t>
  </si>
  <si>
    <t>ОБЩ-6-347</t>
  </si>
  <si>
    <t>Власов</t>
  </si>
  <si>
    <t>Олегович</t>
  </si>
  <si>
    <t>ОБЩ-6-364</t>
  </si>
  <si>
    <t xml:space="preserve">Рябова </t>
  </si>
  <si>
    <t>Александра</t>
  </si>
  <si>
    <t>ОБЩ-6-100</t>
  </si>
  <si>
    <t>Донин</t>
  </si>
  <si>
    <t xml:space="preserve"> Кирилл</t>
  </si>
  <si>
    <t>ОБЩ-6-105</t>
  </si>
  <si>
    <t>Костичева</t>
  </si>
  <si>
    <t>ОБЩ-6-259</t>
  </si>
  <si>
    <t>Гагунова</t>
  </si>
  <si>
    <t>Полина</t>
  </si>
  <si>
    <t>Ильинична</t>
  </si>
  <si>
    <t>ОБЩ-6-257</t>
  </si>
  <si>
    <t xml:space="preserve">Булычев </t>
  </si>
  <si>
    <t>ОБЩ-6-267</t>
  </si>
  <si>
    <t>Ломова</t>
  </si>
  <si>
    <t>Евгеньевна</t>
  </si>
  <si>
    <t>ОБЩ-6-276</t>
  </si>
  <si>
    <t>Савков</t>
  </si>
  <si>
    <t>Никита</t>
  </si>
  <si>
    <t>Алексеевич</t>
  </si>
  <si>
    <t>ОБЩ-6-289</t>
  </si>
  <si>
    <t>Бронзова</t>
  </si>
  <si>
    <t>Анатольевна</t>
  </si>
  <si>
    <t>К</t>
  </si>
  <si>
    <t>ОБЩ-6-322</t>
  </si>
  <si>
    <t>Жуликов</t>
  </si>
  <si>
    <t>Филипп</t>
  </si>
  <si>
    <t>Владимирович</t>
  </si>
  <si>
    <t>ОБЩ-6-254</t>
  </si>
  <si>
    <t>Алексеева</t>
  </si>
  <si>
    <t>Элина</t>
  </si>
  <si>
    <t>ОБЩ-6-278</t>
  </si>
  <si>
    <t>Смирнов</t>
  </si>
  <si>
    <t>Демьян</t>
  </si>
  <si>
    <t>Михайлович</t>
  </si>
  <si>
    <t>ОБЩ-6-352</t>
  </si>
  <si>
    <t>Карпов</t>
  </si>
  <si>
    <t xml:space="preserve"> Степан </t>
  </si>
  <si>
    <t>Максимович</t>
  </si>
  <si>
    <t>ОБЩ-6-390</t>
  </si>
  <si>
    <t>Макаров</t>
  </si>
  <si>
    <t>Н</t>
  </si>
  <si>
    <t>ОБЩ-6-37</t>
  </si>
  <si>
    <t>Власукова</t>
  </si>
  <si>
    <t>ОБЩ-6-57</t>
  </si>
  <si>
    <t>Столяров</t>
  </si>
  <si>
    <t>Яков</t>
  </si>
  <si>
    <t>Николаевич</t>
  </si>
  <si>
    <t>ОБЩ-6-98</t>
  </si>
  <si>
    <t>Горский</t>
  </si>
  <si>
    <t>Роман</t>
  </si>
  <si>
    <t>Анатольевич</t>
  </si>
  <si>
    <t>ОБЩ-6-196</t>
  </si>
  <si>
    <t xml:space="preserve">Дубинин-Веселков </t>
  </si>
  <si>
    <t>Леонард</t>
  </si>
  <si>
    <t>Артемович</t>
  </si>
  <si>
    <t>Ж</t>
  </si>
  <si>
    <t>ОБЩ-6-277</t>
  </si>
  <si>
    <t xml:space="preserve">Скворцова </t>
  </si>
  <si>
    <t xml:space="preserve"> Ксения</t>
  </si>
  <si>
    <t>ОБЩ-6-17</t>
  </si>
  <si>
    <t>Крючков</t>
  </si>
  <si>
    <t>Савелий</t>
  </si>
  <si>
    <t>Валерьевич</t>
  </si>
  <si>
    <t>ОБЩ-6-293</t>
  </si>
  <si>
    <t>Данилов</t>
  </si>
  <si>
    <t xml:space="preserve"> Вячеслав</t>
  </si>
  <si>
    <t>ОБЩ-6-339</t>
  </si>
  <si>
    <t>Ухтомский</t>
  </si>
  <si>
    <t>Артём</t>
  </si>
  <si>
    <t>Игоревич</t>
  </si>
  <si>
    <t>ОБЩ-6-373</t>
  </si>
  <si>
    <t xml:space="preserve">Тоткало </t>
  </si>
  <si>
    <t>Сергей</t>
  </si>
  <si>
    <t>ОБЩ-6-253</t>
  </si>
  <si>
    <t>Агасиев</t>
  </si>
  <si>
    <t>Дамир</t>
  </si>
  <si>
    <t>Эйнарович</t>
  </si>
  <si>
    <t>ОБЩ-6-290</t>
  </si>
  <si>
    <t>Васенин</t>
  </si>
  <si>
    <t>Егор</t>
  </si>
  <si>
    <t>ОБЩ-6-327</t>
  </si>
  <si>
    <t>Ломов</t>
  </si>
  <si>
    <t>Павлович</t>
  </si>
  <si>
    <t>ОБЩ-6-336</t>
  </si>
  <si>
    <t>Снегур</t>
  </si>
  <si>
    <t>Андреевич</t>
  </si>
  <si>
    <t>ОБЩ-6-361</t>
  </si>
  <si>
    <t xml:space="preserve">Отопкова </t>
  </si>
  <si>
    <t>Агата</t>
  </si>
  <si>
    <t>ОБЩ-6-350</t>
  </si>
  <si>
    <t>Иванова</t>
  </si>
  <si>
    <t>Кирьяна</t>
  </si>
  <si>
    <t>Денисовна</t>
  </si>
  <si>
    <t>ОБЩ-6-387</t>
  </si>
  <si>
    <t>Кузьмичева</t>
  </si>
  <si>
    <t>Юлия</t>
  </si>
  <si>
    <t>ОБЩ-6-271</t>
  </si>
  <si>
    <t>Мухина</t>
  </si>
  <si>
    <t xml:space="preserve"> Кира</t>
  </si>
  <si>
    <t>Борисовна</t>
  </si>
  <si>
    <t>ОБЩ-6-320</t>
  </si>
  <si>
    <t>Гусевская</t>
  </si>
  <si>
    <t>Маргарита</t>
  </si>
  <si>
    <t>ОБЩ-6-351</t>
  </si>
  <si>
    <t>Ильин</t>
  </si>
  <si>
    <t>Павел</t>
  </si>
  <si>
    <t xml:space="preserve"> Иванович</t>
  </si>
  <si>
    <t>ОБЩ-6-383</t>
  </si>
  <si>
    <t>Егорова</t>
  </si>
  <si>
    <t>Софья</t>
  </si>
  <si>
    <t>ОБЩ-6-166</t>
  </si>
  <si>
    <t>Клепикова</t>
  </si>
  <si>
    <t>ОБЩ-6-226</t>
  </si>
  <si>
    <t>Галынский</t>
  </si>
  <si>
    <t>Иван</t>
  </si>
  <si>
    <t>З</t>
  </si>
  <si>
    <t>ОБЩ-6-25</t>
  </si>
  <si>
    <t>Ивановна</t>
  </si>
  <si>
    <t>ОБЩ-6-244</t>
  </si>
  <si>
    <t>Паламарчук</t>
  </si>
  <si>
    <t>ОБЩ-6-294</t>
  </si>
  <si>
    <t>Егоров</t>
  </si>
  <si>
    <t>ОБЩ-6-326</t>
  </si>
  <si>
    <t>Кузнецова</t>
  </si>
  <si>
    <t>Кристина</t>
  </si>
  <si>
    <t>Юрьевна</t>
  </si>
  <si>
    <t>ОБЩ-6-363</t>
  </si>
  <si>
    <t xml:space="preserve">Печкарева </t>
  </si>
  <si>
    <t>ОБЩ-6-367</t>
  </si>
  <si>
    <t xml:space="preserve">Селезнева </t>
  </si>
  <si>
    <t>Павловна</t>
  </si>
  <si>
    <t>ОБЩ-6-372</t>
  </si>
  <si>
    <t xml:space="preserve">Соколова </t>
  </si>
  <si>
    <t>ОБЩ-6-52</t>
  </si>
  <si>
    <t>Пирогова</t>
  </si>
  <si>
    <t>Варвара</t>
  </si>
  <si>
    <t>ОБЩ-6-266</t>
  </si>
  <si>
    <t>Лаптик</t>
  </si>
  <si>
    <t>Илья</t>
  </si>
  <si>
    <t>ОБЩ-6-282</t>
  </si>
  <si>
    <t>Флегантов</t>
  </si>
  <si>
    <t>Ярослав</t>
  </si>
  <si>
    <t xml:space="preserve"> Витальевич</t>
  </si>
  <si>
    <t>ОБЩ-6-113</t>
  </si>
  <si>
    <t>Новикова</t>
  </si>
  <si>
    <t>Арина</t>
  </si>
  <si>
    <t>ОБЩ-6-164</t>
  </si>
  <si>
    <t>Захарова</t>
  </si>
  <si>
    <t xml:space="preserve">Милана </t>
  </si>
  <si>
    <t>Руслановна</t>
  </si>
  <si>
    <t>ОБЩ-6-301</t>
  </si>
  <si>
    <t>Крутова</t>
  </si>
  <si>
    <t>Игоревна</t>
  </si>
  <si>
    <t>ОБЩ-6-317</t>
  </si>
  <si>
    <t>Васильев</t>
  </si>
  <si>
    <t xml:space="preserve">Иван </t>
  </si>
  <si>
    <t>ОБЩ-6-329</t>
  </si>
  <si>
    <t>Миронов</t>
  </si>
  <si>
    <t>Тимофей</t>
  </si>
  <si>
    <t>Юрьевич</t>
  </si>
  <si>
    <t>ОБЩ-6-366</t>
  </si>
  <si>
    <t xml:space="preserve">Саранча </t>
  </si>
  <si>
    <t>ОБЩ-6-258</t>
  </si>
  <si>
    <t>Булычева</t>
  </si>
  <si>
    <t>Олеговна</t>
  </si>
  <si>
    <t>ОБЩ-6-283</t>
  </si>
  <si>
    <t>Хорошева</t>
  </si>
  <si>
    <t>Михайловна</t>
  </si>
  <si>
    <t>ОБЩ-6-315</t>
  </si>
  <si>
    <t>Борисова</t>
  </si>
  <si>
    <t>ОБЩ-6-9</t>
  </si>
  <si>
    <t>Егоровцева</t>
  </si>
  <si>
    <t>ОБЩ-6-13</t>
  </si>
  <si>
    <t>Ильинский</t>
  </si>
  <si>
    <t>Антон</t>
  </si>
  <si>
    <t>ОБЩ-6-115</t>
  </si>
  <si>
    <t>Полковников</t>
  </si>
  <si>
    <t>Фёдор</t>
  </si>
  <si>
    <t>Денисович</t>
  </si>
  <si>
    <t>ОБЩ-6-308</t>
  </si>
  <si>
    <t>Саликов</t>
  </si>
  <si>
    <t>Святослав</t>
  </si>
  <si>
    <t>ОБЩ-6-170</t>
  </si>
  <si>
    <t>Леонтьева</t>
  </si>
  <si>
    <t>Романовна</t>
  </si>
  <si>
    <t>ОБЩ-6-318</t>
  </si>
  <si>
    <t>Визавер</t>
  </si>
  <si>
    <t>Василиса</t>
  </si>
  <si>
    <t>Вячеславовна</t>
  </si>
  <si>
    <t>ОБЩ-6-125</t>
  </si>
  <si>
    <t>Фролова</t>
  </si>
  <si>
    <t>Дарина</t>
  </si>
  <si>
    <t>ОБЩ-6-127</t>
  </si>
  <si>
    <t>Шарова</t>
  </si>
  <si>
    <t>Эвелина</t>
  </si>
  <si>
    <t>Вадимовна</t>
  </si>
  <si>
    <t>ОБЩ-6-182</t>
  </si>
  <si>
    <t>Тарасов</t>
  </si>
  <si>
    <t xml:space="preserve"> Дмитрий</t>
  </si>
  <si>
    <t>ОБЩ-6-183</t>
  </si>
  <si>
    <t xml:space="preserve">Тепленичева </t>
  </si>
  <si>
    <t>Анисия</t>
  </si>
  <si>
    <t>Валерьевна</t>
  </si>
  <si>
    <t>ОБЩ-6-239</t>
  </si>
  <si>
    <t>Кушнарев</t>
  </si>
  <si>
    <t>Михаил</t>
  </si>
  <si>
    <t>Витальевич</t>
  </si>
  <si>
    <t>ОБЩ-6-184</t>
  </si>
  <si>
    <t>Харина</t>
  </si>
  <si>
    <t>ОБЩ-6-247</t>
  </si>
  <si>
    <t xml:space="preserve">Рытиков </t>
  </si>
  <si>
    <t>ОБЩ-6-355</t>
  </si>
  <si>
    <t>Люхтинен</t>
  </si>
  <si>
    <t xml:space="preserve"> Алексеевич</t>
  </si>
  <si>
    <t>ОБЩ-6-356</t>
  </si>
  <si>
    <t>Маслеников</t>
  </si>
  <si>
    <t>ОБЩ-6-3</t>
  </si>
  <si>
    <t>Варфоломеева</t>
  </si>
  <si>
    <t>ОБЩ-6-26</t>
  </si>
  <si>
    <t>Тутова</t>
  </si>
  <si>
    <t>Ольга</t>
  </si>
  <si>
    <t>Константиновна</t>
  </si>
  <si>
    <t>ОБЩ-6-111</t>
  </si>
  <si>
    <t>Меньшакова</t>
  </si>
  <si>
    <t>Вероника</t>
  </si>
  <si>
    <t>ОБЩ-6-385</t>
  </si>
  <si>
    <t>Игнашева</t>
  </si>
  <si>
    <t>ОБЩ-6-114</t>
  </si>
  <si>
    <t>Петрова</t>
  </si>
  <si>
    <t>ОБЩ-6-346</t>
  </si>
  <si>
    <t xml:space="preserve">       Вечерин               </t>
  </si>
  <si>
    <t>ОБЩ-6-362</t>
  </si>
  <si>
    <t xml:space="preserve">Петров </t>
  </si>
  <si>
    <t>Марк</t>
  </si>
  <si>
    <t>Геннадьевич</t>
  </si>
  <si>
    <t>ОБЩ-6-298</t>
  </si>
  <si>
    <t>Карнухин</t>
  </si>
  <si>
    <t>ОБЩ-6-321</t>
  </si>
  <si>
    <t>Дьяконова</t>
  </si>
  <si>
    <t>ОБЩ-6-324</t>
  </si>
  <si>
    <t>Копейкина</t>
  </si>
  <si>
    <t>Злата</t>
  </si>
  <si>
    <t>ОБЩ-6-334</t>
  </si>
  <si>
    <t>Слепков</t>
  </si>
  <si>
    <t>ЦОМ 28</t>
  </si>
  <si>
    <t>ОБЩ-6-396</t>
  </si>
  <si>
    <t>Рогалев</t>
  </si>
  <si>
    <t>Евгеньевич</t>
  </si>
  <si>
    <t>ОБЩ-6-109</t>
  </si>
  <si>
    <t>Лебедева</t>
  </si>
  <si>
    <t>ОБЩ-6-172</t>
  </si>
  <si>
    <t>Минина</t>
  </si>
  <si>
    <t>ОБЩ-6-174</t>
  </si>
  <si>
    <t>Пименова</t>
  </si>
  <si>
    <t>ОБЩ-6-297</t>
  </si>
  <si>
    <t>Капранов</t>
  </si>
  <si>
    <t>Артем</t>
  </si>
  <si>
    <t>ОБЩ-6-323</t>
  </si>
  <si>
    <t>ОБЩ-6-370</t>
  </si>
  <si>
    <t xml:space="preserve">Смирнов </t>
  </si>
  <si>
    <t>Владислав</t>
  </si>
  <si>
    <t>ОБЩ-6-188</t>
  </si>
  <si>
    <t>Шейновская</t>
  </si>
  <si>
    <t>ОБЩ-6-242</t>
  </si>
  <si>
    <t xml:space="preserve">Михайлова </t>
  </si>
  <si>
    <t>ОБЩ-6-246</t>
  </si>
  <si>
    <t xml:space="preserve">Прохорова </t>
  </si>
  <si>
    <t>ОБЩ-6-248</t>
  </si>
  <si>
    <t xml:space="preserve">Соловьева </t>
  </si>
  <si>
    <t>Алина</t>
  </si>
  <si>
    <t>ОБЩ-6-249</t>
  </si>
  <si>
    <t>Тимашкова</t>
  </si>
  <si>
    <t>Валерия</t>
  </si>
  <si>
    <t>ОБЩ-6-208</t>
  </si>
  <si>
    <t>Осминкин</t>
  </si>
  <si>
    <t xml:space="preserve"> Дмитрий </t>
  </si>
  <si>
    <t>Егорович</t>
  </si>
  <si>
    <t>ОБЩ-6-260</t>
  </si>
  <si>
    <t>Голубев</t>
  </si>
  <si>
    <t>Даниил</t>
  </si>
  <si>
    <t>ОБЩ-6-340</t>
  </si>
  <si>
    <t>Февралёв</t>
  </si>
  <si>
    <t>ОБЩ-6-104</t>
  </si>
  <si>
    <t>Костерина</t>
  </si>
  <si>
    <t>ОБЩ-6-225</t>
  </si>
  <si>
    <t>Вольтман</t>
  </si>
  <si>
    <t xml:space="preserve"> Арина</t>
  </si>
  <si>
    <t>ОБЩ-6-316</t>
  </si>
  <si>
    <t xml:space="preserve">Букель </t>
  </si>
  <si>
    <t>ОБЩ-6-389</t>
  </si>
  <si>
    <t>Лукичева</t>
  </si>
  <si>
    <t>Вера</t>
  </si>
  <si>
    <t>ЦОМ 32</t>
  </si>
  <si>
    <t>ОБЩ-6-400</t>
  </si>
  <si>
    <t>Соколов</t>
  </si>
  <si>
    <t>ОБЩ-6-29</t>
  </si>
  <si>
    <t>Шабалинова</t>
  </si>
  <si>
    <t>ОБЩ-6-269</t>
  </si>
  <si>
    <t>Масалова</t>
  </si>
  <si>
    <t xml:space="preserve">Анелия </t>
  </si>
  <si>
    <t>ОБЩ-6-30</t>
  </si>
  <si>
    <t>Татьяна</t>
  </si>
  <si>
    <t>ОБЩ-6-237</t>
  </si>
  <si>
    <t>Кочегарова</t>
  </si>
  <si>
    <t>ОБЩ-6-325</t>
  </si>
  <si>
    <t>Костюк</t>
  </si>
  <si>
    <t>Романович</t>
  </si>
  <si>
    <t>ОБЩ-6-8</t>
  </si>
  <si>
    <t>Дарский</t>
  </si>
  <si>
    <t>Макар</t>
  </si>
  <si>
    <t>ОБЩ-6-224</t>
  </si>
  <si>
    <t>Быков</t>
  </si>
  <si>
    <t>ОБЩ-6-233</t>
  </si>
  <si>
    <t xml:space="preserve">Калитин </t>
  </si>
  <si>
    <t>ОБЩ-6-238</t>
  </si>
  <si>
    <t xml:space="preserve">Крыгин </t>
  </si>
  <si>
    <t>Степан</t>
  </si>
  <si>
    <t>ОБЩ-6-377</t>
  </si>
  <si>
    <t>Александров</t>
  </si>
  <si>
    <t>Владиславович</t>
  </si>
  <si>
    <t>ЦОМ 34</t>
  </si>
  <si>
    <t>ОБЩ-6-402</t>
  </si>
  <si>
    <t>Струнина</t>
  </si>
  <si>
    <t>ОБЩ-6-331</t>
  </si>
  <si>
    <t>Петров</t>
  </si>
  <si>
    <t>ОБЩ-6-342</t>
  </si>
  <si>
    <t>Шабанов</t>
  </si>
  <si>
    <t>ОБЩ-6-59</t>
  </si>
  <si>
    <t>Харламов</t>
  </si>
  <si>
    <t>ОБЩ-6-47</t>
  </si>
  <si>
    <t>Корсукова</t>
  </si>
  <si>
    <t>Жанна</t>
  </si>
  <si>
    <t>ОБЩ-6-236</t>
  </si>
  <si>
    <t xml:space="preserve">Коноплев </t>
  </si>
  <si>
    <t>Назар</t>
  </si>
  <si>
    <t>ЦОМ 29</t>
  </si>
  <si>
    <t>ОБЩ-6-397</t>
  </si>
  <si>
    <t>Сакалова</t>
  </si>
  <si>
    <t>Тимуровна</t>
  </si>
  <si>
    <t>ОБЩ-6-45</t>
  </si>
  <si>
    <t>Ильина</t>
  </si>
  <si>
    <t xml:space="preserve"> Сергеевна</t>
  </si>
  <si>
    <t>ОБЩ-6-103</t>
  </si>
  <si>
    <t>Казанова</t>
  </si>
  <si>
    <t>ОБЩ-6-222</t>
  </si>
  <si>
    <t>Афанасьев</t>
  </si>
  <si>
    <t>ОБЩ-6-250</t>
  </si>
  <si>
    <t>Туманский</t>
  </si>
  <si>
    <t>ОБЩ-6-376</t>
  </si>
  <si>
    <t>Авдоничева</t>
  </si>
  <si>
    <t>ОБЩ-6-307</t>
  </si>
  <si>
    <t>ОБЩ-6-16</t>
  </si>
  <si>
    <t>Корочкина</t>
  </si>
  <si>
    <t>ОБЩ-6-341</t>
  </si>
  <si>
    <t>Чесноков</t>
  </si>
  <si>
    <t>Александр</t>
  </si>
  <si>
    <t>ОБЩ-6-5</t>
  </si>
  <si>
    <t>Викулов</t>
  </si>
  <si>
    <t>Васильевич</t>
  </si>
  <si>
    <t>ОБЩ-6-38</t>
  </si>
  <si>
    <t>Гомзяков</t>
  </si>
  <si>
    <t>ОБЩ-6-48</t>
  </si>
  <si>
    <t>Председатель жюри:</t>
  </si>
  <si>
    <t>А.В. Горушкина</t>
  </si>
  <si>
    <t>подпись</t>
  </si>
  <si>
    <t>ФИО</t>
  </si>
  <si>
    <t>Секретарь жюри:</t>
  </si>
  <si>
    <t>В.А. Караваева</t>
  </si>
  <si>
    <t>ОБЩ-7-189</t>
  </si>
  <si>
    <t>Хазова</t>
  </si>
  <si>
    <t>ОБЩ-7-239</t>
  </si>
  <si>
    <t>Мазур</t>
  </si>
  <si>
    <t>Таисья</t>
  </si>
  <si>
    <t>ОБЩ-7-243</t>
  </si>
  <si>
    <t xml:space="preserve">Мыслина </t>
  </si>
  <si>
    <t>Марина</t>
  </si>
  <si>
    <t>ОБЩ-7-263</t>
  </si>
  <si>
    <t>Гусейнова</t>
  </si>
  <si>
    <t>Эльчиновна</t>
  </si>
  <si>
    <t>ОБЩ-7-254</t>
  </si>
  <si>
    <t xml:space="preserve">Чурбанов </t>
  </si>
  <si>
    <t>ОБЩ-7-275</t>
  </si>
  <si>
    <t>ОБЩ-7-241</t>
  </si>
  <si>
    <t xml:space="preserve">Махлушева </t>
  </si>
  <si>
    <t>ОБЩ-7-15</t>
  </si>
  <si>
    <t>Лукьянова</t>
  </si>
  <si>
    <t>Галина</t>
  </si>
  <si>
    <t>ОБЩ-7-234</t>
  </si>
  <si>
    <t xml:space="preserve">Жданова </t>
  </si>
  <si>
    <t>Милана</t>
  </si>
  <si>
    <t>ОБЩ-7-256</t>
  </si>
  <si>
    <t xml:space="preserve">Юргенсон </t>
  </si>
  <si>
    <t>Денис</t>
  </si>
  <si>
    <t>ОБЩ-7-246</t>
  </si>
  <si>
    <t xml:space="preserve">Рогозин </t>
  </si>
  <si>
    <t>Андрей</t>
  </si>
  <si>
    <t>ОБЩ-7-20</t>
  </si>
  <si>
    <t xml:space="preserve">Нефедова </t>
  </si>
  <si>
    <t>Ксения</t>
  </si>
  <si>
    <t>ОБЩ-7-247</t>
  </si>
  <si>
    <t xml:space="preserve">Смирнова </t>
  </si>
  <si>
    <t>ОБЩ-7-76</t>
  </si>
  <si>
    <t>Куклин</t>
  </si>
  <si>
    <t xml:space="preserve"> Денис</t>
  </si>
  <si>
    <t xml:space="preserve"> Андреевич</t>
  </si>
  <si>
    <t>В</t>
  </si>
  <si>
    <t>ОБЩ-7-127</t>
  </si>
  <si>
    <t>Шигарева</t>
  </si>
  <si>
    <t>ОБЩ-7-201</t>
  </si>
  <si>
    <t>Журавский</t>
  </si>
  <si>
    <t>ОБЩ-7-91</t>
  </si>
  <si>
    <t>Харин</t>
  </si>
  <si>
    <t xml:space="preserve"> Савелий </t>
  </si>
  <si>
    <t>ОБЩ-7-99</t>
  </si>
  <si>
    <t>Бедов</t>
  </si>
  <si>
    <t>ОБЩ-7-267</t>
  </si>
  <si>
    <t>ОБЩ-7-186</t>
  </si>
  <si>
    <t>ОБЩ-7-202</t>
  </si>
  <si>
    <t>Заборихина</t>
  </si>
  <si>
    <t>ОБЩ-7-95</t>
  </si>
  <si>
    <t xml:space="preserve">Чухломин </t>
  </si>
  <si>
    <t xml:space="preserve">Максим </t>
  </si>
  <si>
    <t>ОБЩ-7-260</t>
  </si>
  <si>
    <t>Виноградова</t>
  </si>
  <si>
    <t>ОБЩ-7-69</t>
  </si>
  <si>
    <t>Ершов</t>
  </si>
  <si>
    <t xml:space="preserve"> Матвей</t>
  </si>
  <si>
    <t xml:space="preserve"> Антонович</t>
  </si>
  <si>
    <t>ОБЩ-7-163</t>
  </si>
  <si>
    <t>Бутенко</t>
  </si>
  <si>
    <t>ОБЩ-7-229</t>
  </si>
  <si>
    <t xml:space="preserve">Власова  </t>
  </si>
  <si>
    <t>ОБЩ-7-21</t>
  </si>
  <si>
    <t>Носов</t>
  </si>
  <si>
    <t>Вадимович</t>
  </si>
  <si>
    <t>ОБЩ-7-237</t>
  </si>
  <si>
    <t xml:space="preserve">Котенёв </t>
  </si>
  <si>
    <t>ОБЩ-7-245</t>
  </si>
  <si>
    <t xml:space="preserve">Петрова </t>
  </si>
  <si>
    <t>ОБЩ-7-6</t>
  </si>
  <si>
    <t>Гераськин</t>
  </si>
  <si>
    <t>ОБЩ-7-259</t>
  </si>
  <si>
    <t>Билобран</t>
  </si>
  <si>
    <t xml:space="preserve">Диана </t>
  </si>
  <si>
    <t>ОБЩ-7-23</t>
  </si>
  <si>
    <t>Рудакова</t>
  </si>
  <si>
    <t>Ева</t>
  </si>
  <si>
    <t>ОБЩ-7-27</t>
  </si>
  <si>
    <t>Скрипкина</t>
  </si>
  <si>
    <t>ОБЩ-7-77</t>
  </si>
  <si>
    <t>Матвеева</t>
  </si>
  <si>
    <t xml:space="preserve"> Алена </t>
  </si>
  <si>
    <t>ОБЩ-7-252</t>
  </si>
  <si>
    <t xml:space="preserve">Цветкова </t>
  </si>
  <si>
    <t>ОБЩ-7-286</t>
  </si>
  <si>
    <t>Штанов</t>
  </si>
  <si>
    <t>ОБЩ-7-257</t>
  </si>
  <si>
    <t xml:space="preserve">Базанов </t>
  </si>
  <si>
    <t>Владимир</t>
  </si>
  <si>
    <t>ОБЩ-7-83</t>
  </si>
  <si>
    <t xml:space="preserve">Скуратова </t>
  </si>
  <si>
    <t xml:space="preserve">Варвара </t>
  </si>
  <si>
    <t>ОБЩ-7-203</t>
  </si>
  <si>
    <t xml:space="preserve">Зубова </t>
  </si>
  <si>
    <t xml:space="preserve">Василиса </t>
  </si>
  <si>
    <t>ОБЩ-7-269</t>
  </si>
  <si>
    <t>Лебедев</t>
  </si>
  <si>
    <t>Дмитрий</t>
  </si>
  <si>
    <t>ОБЩ-7-272</t>
  </si>
  <si>
    <t>Махова</t>
  </si>
  <si>
    <t>Евгения</t>
  </si>
  <si>
    <t>ОБЩ-7-4</t>
  </si>
  <si>
    <t>Воробейкова</t>
  </si>
  <si>
    <t>Таисия</t>
  </si>
  <si>
    <t>ОБЩ-7-32</t>
  </si>
  <si>
    <t xml:space="preserve">Шалачева </t>
  </si>
  <si>
    <t>Ирина</t>
  </si>
  <si>
    <t>ОБЩ-7-285</t>
  </si>
  <si>
    <t>Чухина</t>
  </si>
  <si>
    <t>София</t>
  </si>
  <si>
    <t>ОБЩ-7-165</t>
  </si>
  <si>
    <t>Денисова</t>
  </si>
  <si>
    <t>ОБЩ-7-172</t>
  </si>
  <si>
    <t>Иванов</t>
  </si>
  <si>
    <t>ОБЩ-7-213</t>
  </si>
  <si>
    <t>Петровцева</t>
  </si>
  <si>
    <t>ОБЩ-7-217</t>
  </si>
  <si>
    <t>Пукелло</t>
  </si>
  <si>
    <t>Леонидовна</t>
  </si>
  <si>
    <t>ОБЩ-7-281</t>
  </si>
  <si>
    <t>Соловьева</t>
  </si>
  <si>
    <t>ОБЩ-7-12</t>
  </si>
  <si>
    <t>Кузьмин</t>
  </si>
  <si>
    <t>ОБЩ-7-93</t>
  </si>
  <si>
    <t xml:space="preserve">Черентаева </t>
  </si>
  <si>
    <t xml:space="preserve">Юлия </t>
  </si>
  <si>
    <t>ОБЩ-7-70</t>
  </si>
  <si>
    <t>Ефимович</t>
  </si>
  <si>
    <t xml:space="preserve"> Александр </t>
  </si>
  <si>
    <t>ОБЩ-7-112</t>
  </si>
  <si>
    <t>Маракасова</t>
  </si>
  <si>
    <t>ОБЩ-7-192</t>
  </si>
  <si>
    <t>Царева</t>
  </si>
  <si>
    <t>ОБЩ-7-262</t>
  </si>
  <si>
    <t>Волков</t>
  </si>
  <si>
    <t>ОБЩ-7-31</t>
  </si>
  <si>
    <t>Чистов</t>
  </si>
  <si>
    <t>Тимур</t>
  </si>
  <si>
    <t>Ильич</t>
  </si>
  <si>
    <t>ОБЩ-7-87</t>
  </si>
  <si>
    <t xml:space="preserve">Стогова </t>
  </si>
  <si>
    <t xml:space="preserve"> Евгеньевна</t>
  </si>
  <si>
    <t>ОБЩ-7-196</t>
  </si>
  <si>
    <t>Бутусова</t>
  </si>
  <si>
    <t>ОБЩ-7-221</t>
  </si>
  <si>
    <t>Трепачев</t>
  </si>
  <si>
    <t>ОБЩ-7-255</t>
  </si>
  <si>
    <t xml:space="preserve">Щербаков </t>
  </si>
  <si>
    <t>Анаттольевич</t>
  </si>
  <si>
    <t>ОБЩ-7-3</t>
  </si>
  <si>
    <t>Вересов</t>
  </si>
  <si>
    <t>ОБЩ-7-13</t>
  </si>
  <si>
    <t>Петрович</t>
  </si>
  <si>
    <t>ОБЩ-7-68</t>
  </si>
  <si>
    <t>Голубков</t>
  </si>
  <si>
    <t xml:space="preserve"> Максим</t>
  </si>
  <si>
    <t>ОБЩ-7-79</t>
  </si>
  <si>
    <t xml:space="preserve">Писклов </t>
  </si>
  <si>
    <t>ОБЩ-7-124</t>
  </si>
  <si>
    <t>Шапкина</t>
  </si>
  <si>
    <t>ОБЩ-7-109</t>
  </si>
  <si>
    <t>Лаврентьева</t>
  </si>
  <si>
    <t>ОБЩ-7-214</t>
  </si>
  <si>
    <t>Николай</t>
  </si>
  <si>
    <t>ОБЩ-7-244</t>
  </si>
  <si>
    <t xml:space="preserve">Папиашвили </t>
  </si>
  <si>
    <t>Георгий</t>
  </si>
  <si>
    <t>Суликоевич</t>
  </si>
  <si>
    <t>ОБЩ-7-261</t>
  </si>
  <si>
    <t>Воеводина</t>
  </si>
  <si>
    <t>ОБЩ-7-273</t>
  </si>
  <si>
    <t>Морозова</t>
  </si>
  <si>
    <t>ОБЩ-7-17</t>
  </si>
  <si>
    <t>Максимов</t>
  </si>
  <si>
    <t>ОБЩ-7-28</t>
  </si>
  <si>
    <t>Титова</t>
  </si>
  <si>
    <t>ОБЩ-7-121</t>
  </si>
  <si>
    <t>Тюлева</t>
  </si>
  <si>
    <t>Прасковья</t>
  </si>
  <si>
    <t>Антоновна</t>
  </si>
  <si>
    <t>ОБЩ-7-16</t>
  </si>
  <si>
    <t>Маирко</t>
  </si>
  <si>
    <t>ОБЩ-7-19</t>
  </si>
  <si>
    <t>Недайводина</t>
  </si>
  <si>
    <t>ОБЩ-7-24</t>
  </si>
  <si>
    <t>Савин</t>
  </si>
  <si>
    <t>ОБЩ-7-33</t>
  </si>
  <si>
    <t>Шильниковская</t>
  </si>
  <si>
    <t>ОБЩ-7-97</t>
  </si>
  <si>
    <t>Алийева</t>
  </si>
  <si>
    <t>Закировна</t>
  </si>
  <si>
    <t>ОБЩ-7-226</t>
  </si>
  <si>
    <t xml:space="preserve">Анфалова </t>
  </si>
  <si>
    <t>ОБЩ-7-264</t>
  </si>
  <si>
    <t>Иванников</t>
  </si>
  <si>
    <t>ОБЩ-7-74</t>
  </si>
  <si>
    <t>Коротаев</t>
  </si>
  <si>
    <t xml:space="preserve"> Матвей </t>
  </si>
  <si>
    <t>ОБЩ-7-110</t>
  </si>
  <si>
    <t>Левашова</t>
  </si>
  <si>
    <t>ОБЩ-7-193</t>
  </si>
  <si>
    <t>Цветкова</t>
  </si>
  <si>
    <t>ОБЩ-7-206</t>
  </si>
  <si>
    <t>Мансурова</t>
  </si>
  <si>
    <t>Виолетта</t>
  </si>
  <si>
    <t>Олимджановна</t>
  </si>
  <si>
    <t>ОБЩ-7-11</t>
  </si>
  <si>
    <t xml:space="preserve">Кузнецова </t>
  </si>
  <si>
    <t>Егоровна</t>
  </si>
  <si>
    <t>ОБЩ-7-25</t>
  </si>
  <si>
    <t>Серов</t>
  </si>
  <si>
    <t>ОБЩ-7-119</t>
  </si>
  <si>
    <t>Руфанова</t>
  </si>
  <si>
    <t>ОБЩ-7-251</t>
  </si>
  <si>
    <t xml:space="preserve">Федотов </t>
  </si>
  <si>
    <t>ОБЩ-7-277</t>
  </si>
  <si>
    <t>Романов</t>
  </si>
  <si>
    <t>ОБЩ-7-92</t>
  </si>
  <si>
    <t xml:space="preserve">Хомутов </t>
  </si>
  <si>
    <t>ОБЩ-7-266</t>
  </si>
  <si>
    <t xml:space="preserve">Кондратьев </t>
  </si>
  <si>
    <t>ОБЩ-7-283</t>
  </si>
  <si>
    <t>Черняев</t>
  </si>
  <si>
    <t>ОБЩ-7-190</t>
  </si>
  <si>
    <t>Харламова</t>
  </si>
  <si>
    <t>ОБЩ-7-218</t>
  </si>
  <si>
    <t>Рубушкова</t>
  </si>
  <si>
    <t>ОБЩ-7-220</t>
  </si>
  <si>
    <t xml:space="preserve">Стрелкова </t>
  </si>
  <si>
    <t>ОБЩ-7-227</t>
  </si>
  <si>
    <t xml:space="preserve">Варганов </t>
  </si>
  <si>
    <t>ОБЩ-7-268</t>
  </si>
  <si>
    <t>Лабецкий</t>
  </si>
  <si>
    <t>ОБЩ-7-209</t>
  </si>
  <si>
    <t>Мохова</t>
  </si>
  <si>
    <t>ОБЩ-7-235</t>
  </si>
  <si>
    <t xml:space="preserve">Козлова </t>
  </si>
  <si>
    <t>Анжелика</t>
  </si>
  <si>
    <t>ОБЩ-7-284</t>
  </si>
  <si>
    <t>Чиненов</t>
  </si>
  <si>
    <t>Потап</t>
  </si>
  <si>
    <t>ОБЩ-7-100</t>
  </si>
  <si>
    <t>Белоусова</t>
  </si>
  <si>
    <t>ОБЩ-7-287</t>
  </si>
  <si>
    <t>Ярматов</t>
  </si>
  <si>
    <t>Алиджон</t>
  </si>
  <si>
    <t xml:space="preserve"> Икромджонович</t>
  </si>
  <si>
    <t>ОБЩ-7-240</t>
  </si>
  <si>
    <t xml:space="preserve">Мартяшев </t>
  </si>
  <si>
    <t>ОБЩ-7-210</t>
  </si>
  <si>
    <t>ОБЩ-7-282</t>
  </si>
  <si>
    <t>Татаринцев</t>
  </si>
  <si>
    <t>ОБЩ-7-198</t>
  </si>
  <si>
    <t>Девяткина</t>
  </si>
  <si>
    <t>Ника</t>
  </si>
  <si>
    <t>ОБЩ-7-170</t>
  </si>
  <si>
    <t>Завитаева</t>
  </si>
  <si>
    <t>ОБЩ-7-26</t>
  </si>
  <si>
    <t>Синицына</t>
  </si>
  <si>
    <t>ОБЩ-7-162</t>
  </si>
  <si>
    <t>Афонина</t>
  </si>
  <si>
    <t>ОБЩ-7-167</t>
  </si>
  <si>
    <t>Долгодворова</t>
  </si>
  <si>
    <t>ОБЩ-7-185</t>
  </si>
  <si>
    <t>Смирнова</t>
  </si>
  <si>
    <t>ОБЩ-7-187</t>
  </si>
  <si>
    <t>Степанов</t>
  </si>
  <si>
    <t>ОБЩ-7-175</t>
  </si>
  <si>
    <t>Коротовская</t>
  </si>
  <si>
    <t>ОБЩ-7-211</t>
  </si>
  <si>
    <t>Обертас</t>
  </si>
  <si>
    <t>ОБЩ-7-171</t>
  </si>
  <si>
    <t>Зуева</t>
  </si>
  <si>
    <t>ОБЩ-7-216</t>
  </si>
  <si>
    <t>Попова</t>
  </si>
  <si>
    <t>ОБЩ-7-223</t>
  </si>
  <si>
    <t>Хлопцева</t>
  </si>
  <si>
    <t>Эмилия</t>
  </si>
  <si>
    <t>Викторовна</t>
  </si>
  <si>
    <t>ОБЩ-7-224</t>
  </si>
  <si>
    <t>Шилов</t>
  </si>
  <si>
    <t>ОБЩ-7-194</t>
  </si>
  <si>
    <t>Антипина</t>
  </si>
  <si>
    <t>ОБЩ-7-200</t>
  </si>
  <si>
    <t>Еремеева</t>
  </si>
  <si>
    <t>ОБЩ-7-195</t>
  </si>
  <si>
    <t>Архиреев</t>
  </si>
  <si>
    <t>ОБЩ-7-161</t>
  </si>
  <si>
    <t>Абрамов</t>
  </si>
  <si>
    <t>ОБЩ-7-184</t>
  </si>
  <si>
    <t>Ремезов</t>
  </si>
  <si>
    <t>Эдгар</t>
  </si>
  <si>
    <t>Григорьевич</t>
  </si>
  <si>
    <t>ОБЩ-7-215</t>
  </si>
  <si>
    <t>Полапа</t>
  </si>
  <si>
    <t>ОБЩ-7-212</t>
  </si>
  <si>
    <t>Переруков</t>
  </si>
  <si>
    <t>ОБЩ-7-173</t>
  </si>
  <si>
    <t>Игумнов</t>
  </si>
  <si>
    <t>Игорь</t>
  </si>
  <si>
    <t>ОБЩ-7-191</t>
  </si>
  <si>
    <t>Храмцов</t>
  </si>
  <si>
    <t>ОБЩ-7-178</t>
  </si>
  <si>
    <t>Ненилина</t>
  </si>
  <si>
    <t>ОБЩ-8-193</t>
  </si>
  <si>
    <t>Полетаев</t>
  </si>
  <si>
    <t>ОБЩ-8-233</t>
  </si>
  <si>
    <t xml:space="preserve">Усков </t>
  </si>
  <si>
    <t>Елисей</t>
  </si>
  <si>
    <t>ОБЩ-8-140</t>
  </si>
  <si>
    <t>Нечаев</t>
  </si>
  <si>
    <t>Д</t>
  </si>
  <si>
    <t>ОБЩ-8-214</t>
  </si>
  <si>
    <t>Зорина</t>
  </si>
  <si>
    <t>ОБЩ-8-204</t>
  </si>
  <si>
    <t>Холдина</t>
  </si>
  <si>
    <t>ОБЩ-8-137</t>
  </si>
  <si>
    <t>Макаричев</t>
  </si>
  <si>
    <t>ОБЩ-8-18</t>
  </si>
  <si>
    <t>Пахомов</t>
  </si>
  <si>
    <t>ОБЩ-8-68</t>
  </si>
  <si>
    <t>Гусев</t>
  </si>
  <si>
    <t>ОБЩ-8-125</t>
  </si>
  <si>
    <t>Быстров</t>
  </si>
  <si>
    <t>Арсений</t>
  </si>
  <si>
    <t>ОБЩ-8-131</t>
  </si>
  <si>
    <t>Крылова</t>
  </si>
  <si>
    <t>ОБЩ-8-182</t>
  </si>
  <si>
    <t>Бутнарь</t>
  </si>
  <si>
    <t>Наталия</t>
  </si>
  <si>
    <t>ОБЩ-8-188</t>
  </si>
  <si>
    <t>Куприянова</t>
  </si>
  <si>
    <t>ОБЩ-8-123</t>
  </si>
  <si>
    <t>Безрукова</t>
  </si>
  <si>
    <t>ОБЩ-8-121</t>
  </si>
  <si>
    <t>Акопов</t>
  </si>
  <si>
    <t>Богдан</t>
  </si>
  <si>
    <t>Ашотович</t>
  </si>
  <si>
    <t>ОБЩ-8-142</t>
  </si>
  <si>
    <t>Сазонова</t>
  </si>
  <si>
    <t>Васильевна</t>
  </si>
  <si>
    <t>ОБЩ-8-167</t>
  </si>
  <si>
    <t>Пономарева</t>
  </si>
  <si>
    <t>ОБЩ-8-207</t>
  </si>
  <si>
    <t>Шахазизян</t>
  </si>
  <si>
    <t>ОБЩ-8-45</t>
  </si>
  <si>
    <t>Пушкина</t>
  </si>
  <si>
    <t>ОБЩ-8-107</t>
  </si>
  <si>
    <t>Малышева</t>
  </si>
  <si>
    <t>ОБЩ-8-135</t>
  </si>
  <si>
    <t>Лисовский</t>
  </si>
  <si>
    <t>ОБЩ-8-162</t>
  </si>
  <si>
    <t>Мокеева</t>
  </si>
  <si>
    <t>ОБЩ-8-129</t>
  </si>
  <si>
    <t>Жданова</t>
  </si>
  <si>
    <t>ОБЩ-8-86</t>
  </si>
  <si>
    <t>Филина</t>
  </si>
  <si>
    <t>ОБЩ-8-85</t>
  </si>
  <si>
    <t>Фарутин</t>
  </si>
  <si>
    <t>ОБЩ-8-109</t>
  </si>
  <si>
    <t>Никитинская</t>
  </si>
  <si>
    <t>ОБЩ-9-112</t>
  </si>
  <si>
    <t>Михеева</t>
  </si>
  <si>
    <t>ОБЩ-9-171</t>
  </si>
  <si>
    <t>Горбунова</t>
  </si>
  <si>
    <t>ОБЩ-9-191</t>
  </si>
  <si>
    <t>Шевелев</t>
  </si>
  <si>
    <t>ОБЩ-9-25</t>
  </si>
  <si>
    <t>Подъельная</t>
  </si>
  <si>
    <t>ОБЩ-9-7</t>
  </si>
  <si>
    <t>Буркова</t>
  </si>
  <si>
    <t>ОБЩ-9-192</t>
  </si>
  <si>
    <t>Шемякин</t>
  </si>
  <si>
    <t>ОБЩ-9-117</t>
  </si>
  <si>
    <t>ОБЩ-9-60</t>
  </si>
  <si>
    <t>ОБЩ-9-51</t>
  </si>
  <si>
    <t>Макарова</t>
  </si>
  <si>
    <t>ОБЩ-9-1</t>
  </si>
  <si>
    <t>Аксенова</t>
  </si>
  <si>
    <t>ОБЩ-9-115</t>
  </si>
  <si>
    <t>Парамонова</t>
  </si>
  <si>
    <t>ОБЩ-9-12</t>
  </si>
  <si>
    <t>Дудоров</t>
  </si>
  <si>
    <t>Вячеславович</t>
  </si>
  <si>
    <t>ОБЩ-10-33</t>
  </si>
  <si>
    <t>Ануфриев</t>
  </si>
  <si>
    <t xml:space="preserve">Всеволод </t>
  </si>
  <si>
    <t>ОБЩ-10-47</t>
  </si>
  <si>
    <t>Мурашев</t>
  </si>
  <si>
    <t>ОБЩ-10-49</t>
  </si>
  <si>
    <t>Павлова</t>
  </si>
  <si>
    <t>Надежда</t>
  </si>
  <si>
    <t>ОБЩ-10-58</t>
  </si>
  <si>
    <t>Соловьев</t>
  </si>
  <si>
    <t>ОБЩ-10-60</t>
  </si>
  <si>
    <t xml:space="preserve">Царева </t>
  </si>
  <si>
    <t>ОБЩ-10-54</t>
  </si>
  <si>
    <t>Скино</t>
  </si>
  <si>
    <t>ОБЩ-10-39</t>
  </si>
  <si>
    <t>Киркина</t>
  </si>
  <si>
    <t>ОБЩ-10-59</t>
  </si>
  <si>
    <t>Судакова</t>
  </si>
  <si>
    <t>Эдуардовна</t>
  </si>
  <si>
    <t>ОБЩ-10-34</t>
  </si>
  <si>
    <t xml:space="preserve">Анна </t>
  </si>
  <si>
    <t>ОБЩ-10-36</t>
  </si>
  <si>
    <t>Дроздова</t>
  </si>
  <si>
    <t>ОБЩ-10-32</t>
  </si>
  <si>
    <t>Акулова</t>
  </si>
  <si>
    <t>Ярослава</t>
  </si>
  <si>
    <t>ОБЩ-10-48</t>
  </si>
  <si>
    <t>Оводова</t>
  </si>
  <si>
    <t>Карина</t>
  </si>
  <si>
    <t>ОБЩ-10-118</t>
  </si>
  <si>
    <t xml:space="preserve">Малькова </t>
  </si>
  <si>
    <t xml:space="preserve">Анастасия </t>
  </si>
  <si>
    <t xml:space="preserve">Г </t>
  </si>
  <si>
    <t>ОБЩ-10-37</t>
  </si>
  <si>
    <t>Зиннатуллина</t>
  </si>
  <si>
    <t>ОБЩ-10-50</t>
  </si>
  <si>
    <t>Савушкин</t>
  </si>
  <si>
    <t>ОБЩ-10-51</t>
  </si>
  <si>
    <t>Селихова</t>
  </si>
  <si>
    <t xml:space="preserve">Вероника </t>
  </si>
  <si>
    <t>ОБЩ-10-35</t>
  </si>
  <si>
    <t>Демьянова</t>
  </si>
  <si>
    <t>ОБЩ-10-43</t>
  </si>
  <si>
    <t>ОБЩ-10-53</t>
  </si>
  <si>
    <t>Серова</t>
  </si>
  <si>
    <t>ОБЩ-10-44</t>
  </si>
  <si>
    <t>Курочкина</t>
  </si>
  <si>
    <t>ОБЩ-10-41</t>
  </si>
  <si>
    <t>Критинина</t>
  </si>
  <si>
    <t>Алёна</t>
  </si>
  <si>
    <t>ОБЩ-10-38</t>
  </si>
  <si>
    <t>Ишова</t>
  </si>
  <si>
    <t>ОБЩ-10-46</t>
  </si>
  <si>
    <t>Мищенко</t>
  </si>
  <si>
    <t>Станиславовна</t>
  </si>
  <si>
    <t>ОБЩ-10-56</t>
  </si>
  <si>
    <t>ОБЩ-10-55</t>
  </si>
  <si>
    <t>ОБЩ-10-62</t>
  </si>
  <si>
    <t>Шабалинов</t>
  </si>
  <si>
    <t>ОБЩ-10-42</t>
  </si>
  <si>
    <t>Кудреванов</t>
  </si>
  <si>
    <t>ОБЩ-10-45</t>
  </si>
  <si>
    <t>Лапина</t>
  </si>
  <si>
    <t>ОБЩ-10-63</t>
  </si>
  <si>
    <t>ОБЩ-10-61</t>
  </si>
  <si>
    <t xml:space="preserve">Чевский </t>
  </si>
  <si>
    <t>ОБЩ-11-32</t>
  </si>
  <si>
    <t>Барабанцева</t>
  </si>
  <si>
    <t>ОБЩ-11-33</t>
  </si>
  <si>
    <t>Бондаренко</t>
  </si>
  <si>
    <t>ОБЩ-11-52</t>
  </si>
  <si>
    <t>Янович</t>
  </si>
  <si>
    <t>ОБЩ-11-36</t>
  </si>
  <si>
    <t>Вислобоков</t>
  </si>
  <si>
    <t>ОБЩ-11-51</t>
  </si>
  <si>
    <t>Серебрякова</t>
  </si>
  <si>
    <t>ОБЩ-11-34</t>
  </si>
  <si>
    <t>Васильева</t>
  </si>
  <si>
    <t>ОБЩ-11-59</t>
  </si>
  <si>
    <t>Чуркина</t>
  </si>
  <si>
    <t>Никитична</t>
  </si>
  <si>
    <t>ОБЩ-11-39</t>
  </si>
  <si>
    <t>Зайцев</t>
  </si>
  <si>
    <t>ОБЩ-11-42</t>
  </si>
  <si>
    <t>ОБЩ-11-43</t>
  </si>
  <si>
    <t>Медведева</t>
  </si>
  <si>
    <t>ОБЩ-11-62</t>
  </si>
  <si>
    <t>Яковлев</t>
  </si>
  <si>
    <t>ОБЩ-11-31</t>
  </si>
  <si>
    <t>Артамонова</t>
  </si>
  <si>
    <t>ОБЩ-11-35</t>
  </si>
  <si>
    <t>Веселова</t>
  </si>
  <si>
    <t>Станислава</t>
  </si>
  <si>
    <t>ОБЩ-11-55</t>
  </si>
  <si>
    <t>Фадеева</t>
  </si>
  <si>
    <t>Анита</t>
  </si>
  <si>
    <t>ОБЩ-11-56</t>
  </si>
  <si>
    <t>ОБЩ-11-77</t>
  </si>
  <si>
    <t>Малашкина</t>
  </si>
  <si>
    <t>ОБЩ-11-37</t>
  </si>
  <si>
    <t>Воронина</t>
  </si>
  <si>
    <t>Регина</t>
  </si>
  <si>
    <t>ОБЩ-11-40</t>
  </si>
  <si>
    <t>Зверев</t>
  </si>
  <si>
    <t>ОБЩ-11-49</t>
  </si>
  <si>
    <t>Россихин</t>
  </si>
  <si>
    <t>ОБЩ-11-38</t>
  </si>
  <si>
    <t>Голованов</t>
  </si>
  <si>
    <t>Петр</t>
  </si>
  <si>
    <t>ОБЩ-11-41</t>
  </si>
  <si>
    <t>Кочуев</t>
  </si>
  <si>
    <t>ОБЩ-11-48</t>
  </si>
  <si>
    <t>Расторгуева</t>
  </si>
  <si>
    <t>ОБЩ-11-60</t>
  </si>
  <si>
    <t>Шохалов</t>
  </si>
  <si>
    <t>ОБЩ-11-67</t>
  </si>
  <si>
    <t>Воробьева</t>
  </si>
  <si>
    <t>Алиса</t>
  </si>
  <si>
    <t>ОБЩ-11-72</t>
  </si>
  <si>
    <t>Игнатьева</t>
  </si>
  <si>
    <t>ОБЩ-11-45</t>
  </si>
  <si>
    <t>Ненаездникова</t>
  </si>
  <si>
    <t>ОБЩ-11-81</t>
  </si>
  <si>
    <t>Перерукова</t>
  </si>
  <si>
    <t>ОБЩ-11-88</t>
  </si>
  <si>
    <t>Уткина</t>
  </si>
  <si>
    <t>ОБЩ-11-47</t>
  </si>
  <si>
    <t>Пойгина</t>
  </si>
  <si>
    <t>ОБЩ-11-79</t>
  </si>
  <si>
    <t>Мороз</t>
  </si>
  <si>
    <t>ОБЩ-11-91</t>
  </si>
  <si>
    <t>Яблокова</t>
  </si>
  <si>
    <t>ОБЩ-11-46</t>
  </si>
  <si>
    <t>Новосельцев</t>
  </si>
  <si>
    <t>ОБЩ-11-78</t>
  </si>
  <si>
    <t>Масаев</t>
  </si>
  <si>
    <t>ОБЩ-11-73</t>
  </si>
  <si>
    <t>Капарулина</t>
  </si>
  <si>
    <t>ОБЩ-11-82</t>
  </si>
  <si>
    <t>Перова</t>
  </si>
  <si>
    <t>ОБЩ-11-86</t>
  </si>
  <si>
    <t>Синявина</t>
  </si>
  <si>
    <t>ОБЩ-11-90</t>
  </si>
  <si>
    <t>Харченко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</si>
</sst>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sz val="10.5"/>
      <name val="Times New Roman"/>
      <family val="1"/>
    </font>
    <font>
      <sz val="11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1" fillId="0" borderId="0" xfId="0" applyFont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0" fontId="22" fillId="0" borderId="0" xfId="0" applyFont="1"/>
    <xf numFmtId="0" fontId="0" fillId="33" borderId="0" xfId="0" applyFill="1"/>
    <xf numFmtId="0" fontId="22" fillId="0" borderId="0" xfId="0" applyFont="1" applyAlignment="1">
      <alignment horizontal="center"/>
    </xf>
    <xf numFmtId="0" fontId="24" fillId="0" borderId="10" xfId="0" applyFont="1" applyBorder="1" applyAlignment="1">
      <alignment horizontal="center" vertical="center" wrapText="1"/>
    </xf>
    <xf numFmtId="0" fontId="21" fillId="0" borderId="0" xfId="0" applyFont="1"/>
    <xf numFmtId="14" fontId="23" fillId="0" borderId="0" xfId="0" applyNumberFormat="1" applyFont="1"/>
    <xf numFmtId="14" fontId="25" fillId="0" borderId="0" xfId="0" applyNumberFormat="1" applyFont="1"/>
    <xf numFmtId="0" fontId="0" fillId="33" borderId="12" xfId="0" applyFill="1" applyBorder="1"/>
    <xf numFmtId="0" fontId="0" fillId="33" borderId="12" xfId="0" applyFill="1" applyBorder="1" applyAlignment="1">
      <alignment horizontal="center"/>
    </xf>
    <xf numFmtId="0" fontId="22" fillId="0" borderId="10" xfId="0" applyFont="1" applyBorder="1"/>
    <xf numFmtId="0" fontId="19" fillId="0" borderId="0" xfId="0" applyFont="1" applyAlignment="1">
      <alignment horizontal="center" vertical="top" wrapText="1"/>
    </xf>
    <xf numFmtId="0" fontId="26" fillId="0" borderId="13" xfId="0" applyFont="1" applyBorder="1" applyAlignment="1">
      <alignment horizontal="center" vertical="top"/>
    </xf>
    <xf numFmtId="0" fontId="26" fillId="0" borderId="0" xfId="0" applyFont="1" applyAlignment="1">
      <alignment horizontal="center" vertical="top"/>
    </xf>
    <xf numFmtId="0" fontId="20" fillId="0" borderId="0" xfId="0" applyFont="1"/>
    <xf numFmtId="0" fontId="21" fillId="0" borderId="0" xfId="0" applyFont="1" applyAlignment="1">
      <alignment horizontal="right"/>
    </xf>
    <xf numFmtId="9" fontId="22" fillId="0" borderId="10" xfId="0" applyNumberFormat="1" applyFont="1" applyBorder="1"/>
    <xf numFmtId="14" fontId="28" fillId="33" borderId="0" xfId="0" applyNumberFormat="1" applyFont="1" applyFill="1" applyAlignment="1">
      <alignment horizontal="left"/>
    </xf>
    <xf numFmtId="0" fontId="23" fillId="33" borderId="0" xfId="0" applyFont="1" applyFill="1" applyAlignment="1">
      <alignment horizontal="left"/>
    </xf>
    <xf numFmtId="0" fontId="22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0" fontId="33" fillId="0" borderId="14" xfId="0" applyFont="1" applyBorder="1" applyAlignment="1" applyProtection="1">
      <alignment horizontal="center" vertical="center"/>
      <protection locked="0"/>
    </xf>
    <xf numFmtId="0" fontId="34" fillId="0" borderId="14" xfId="0" applyFont="1" applyBorder="1" applyAlignment="1" applyProtection="1">
      <alignment horizontal="center" vertical="center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32" fillId="0" borderId="14" xfId="0" applyFont="1" applyBorder="1" applyAlignment="1" applyProtection="1">
      <alignment horizontal="center" vertical="center"/>
      <protection locked="0"/>
    </xf>
    <xf numFmtId="0" fontId="22" fillId="0" borderId="10" xfId="0" applyFont="1" applyBorder="1" applyAlignment="1">
      <alignment horizontal="center" vertical="center"/>
    </xf>
    <xf numFmtId="9" fontId="22" fillId="0" borderId="10" xfId="0" applyNumberFormat="1" applyFont="1" applyBorder="1" applyAlignment="1">
      <alignment horizontal="center" vertical="center"/>
    </xf>
    <xf numFmtId="0" fontId="22" fillId="0" borderId="10" xfId="0" applyFont="1" applyBorder="1" applyAlignment="1" applyProtection="1">
      <alignment horizontal="center" vertical="center"/>
      <protection locked="0"/>
    </xf>
    <xf numFmtId="0" fontId="35" fillId="0" borderId="10" xfId="0" applyFont="1" applyBorder="1" applyAlignment="1" applyProtection="1">
      <alignment horizontal="center" vertical="center" wrapText="1"/>
      <protection locked="0"/>
    </xf>
    <xf numFmtId="0" fontId="35" fillId="34" borderId="10" xfId="0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9" fontId="22" fillId="0" borderId="14" xfId="0" applyNumberFormat="1" applyFont="1" applyBorder="1"/>
    <xf numFmtId="0" fontId="35" fillId="0" borderId="10" xfId="0" applyFont="1" applyBorder="1" applyAlignment="1" applyProtection="1">
      <alignment horizontal="center" vertical="center"/>
      <protection locked="0"/>
    </xf>
    <xf numFmtId="0" fontId="35" fillId="34" borderId="10" xfId="0" applyFont="1" applyFill="1" applyBorder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horizontal="center" vertical="center" wrapText="1"/>
      <protection locked="0"/>
    </xf>
    <xf numFmtId="0" fontId="22" fillId="0" borderId="10" xfId="0" applyFont="1" applyBorder="1" applyAlignment="1">
      <alignment horizontal="center"/>
    </xf>
    <xf numFmtId="0" fontId="35" fillId="0" borderId="10" xfId="0" applyFont="1" applyBorder="1" applyAlignment="1" applyProtection="1">
      <alignment vertical="center" wrapText="1"/>
      <protection locked="0"/>
    </xf>
    <xf numFmtId="0" fontId="35" fillId="35" borderId="10" xfId="0" applyFont="1" applyFill="1" applyBorder="1" applyAlignment="1" applyProtection="1">
      <alignment horizontal="center" vertical="center"/>
      <protection locked="0"/>
    </xf>
    <xf numFmtId="0" fontId="35" fillId="35" borderId="10" xfId="0" applyFont="1" applyFill="1" applyBorder="1" applyAlignment="1" applyProtection="1">
      <alignment horizontal="center" vertical="center" wrapText="1"/>
      <protection locked="0"/>
    </xf>
    <xf numFmtId="0" fontId="35" fillId="35" borderId="10" xfId="0" applyFont="1" applyFill="1" applyBorder="1" applyAlignment="1" applyProtection="1">
      <alignment vertical="center"/>
      <protection locked="0"/>
    </xf>
    <xf numFmtId="0" fontId="0" fillId="0" borderId="10" xfId="0" applyBorder="1"/>
    <xf numFmtId="0" fontId="0" fillId="0" borderId="10" xfId="0" applyBorder="1" applyAlignment="1">
      <alignment horizontal="center"/>
    </xf>
    <xf numFmtId="0" fontId="31" fillId="0" borderId="10" xfId="0" applyFont="1" applyBorder="1" applyAlignment="1" applyProtection="1">
      <alignment horizontal="center" vertical="center" wrapText="1"/>
      <protection locked="0"/>
    </xf>
    <xf numFmtId="0" fontId="22" fillId="0" borderId="10" xfId="0" applyFont="1" applyBorder="1" applyAlignment="1" applyProtection="1">
      <alignment horizontal="center"/>
      <protection locked="0"/>
    </xf>
    <xf numFmtId="0" fontId="26" fillId="0" borderId="13" xfId="0" applyFont="1" applyBorder="1" applyAlignment="1">
      <alignment horizontal="center" vertical="top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7" fillId="33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14" fontId="28" fillId="33" borderId="12" xfId="0" applyNumberFormat="1" applyFont="1" applyFill="1" applyBorder="1" applyAlignment="1">
      <alignment horizontal="left"/>
    </xf>
    <xf numFmtId="0" fontId="23" fillId="33" borderId="11" xfId="0" applyFont="1" applyFill="1" applyBorder="1" applyAlignment="1">
      <alignment horizontal="left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C49"/>
  <sheetViews>
    <sheetView zoomScale="70" zoomScaleNormal="70" workbookViewId="0">
      <selection activeCell="A9" sqref="A9"/>
    </sheetView>
  </sheetViews>
  <sheetFormatPr defaultRowHeight="15"/>
  <cols>
    <col min="1" max="1" width="11" bestFit="1" customWidth="1"/>
    <col min="2" max="2" width="10.140625" customWidth="1"/>
    <col min="3" max="3" width="12.42578125" customWidth="1"/>
  </cols>
  <sheetData>
    <row r="8" spans="1:3">
      <c r="A8" t="s">
        <v>0</v>
      </c>
      <c r="B8" t="s">
        <v>1</v>
      </c>
      <c r="C8" t="s">
        <v>2</v>
      </c>
    </row>
    <row r="9" spans="1:3">
      <c r="A9">
        <v>4</v>
      </c>
      <c r="B9">
        <v>1</v>
      </c>
      <c r="C9" t="s">
        <v>3</v>
      </c>
    </row>
    <row r="10" spans="1:3">
      <c r="A10">
        <v>5</v>
      </c>
      <c r="B10">
        <v>2</v>
      </c>
      <c r="C10" t="s">
        <v>4</v>
      </c>
    </row>
    <row r="11" spans="1:3">
      <c r="A11">
        <v>6</v>
      </c>
      <c r="B11">
        <v>3</v>
      </c>
      <c r="C11" t="s">
        <v>5</v>
      </c>
    </row>
    <row r="12" spans="1:3">
      <c r="A12">
        <v>7</v>
      </c>
      <c r="B12">
        <v>4</v>
      </c>
    </row>
    <row r="13" spans="1:3">
      <c r="A13">
        <v>8</v>
      </c>
      <c r="B13">
        <v>5</v>
      </c>
    </row>
    <row r="14" spans="1:3">
      <c r="A14">
        <v>9</v>
      </c>
      <c r="B14">
        <v>6</v>
      </c>
    </row>
    <row r="15" spans="1:3">
      <c r="A15">
        <v>10</v>
      </c>
      <c r="B15">
        <v>7</v>
      </c>
    </row>
    <row r="16" spans="1:3">
      <c r="A16">
        <v>11</v>
      </c>
      <c r="B16">
        <v>8</v>
      </c>
    </row>
    <row r="17" spans="2:2">
      <c r="B17">
        <v>9</v>
      </c>
    </row>
    <row r="18" spans="2:2">
      <c r="B18">
        <v>10</v>
      </c>
    </row>
    <row r="19" spans="2:2">
      <c r="B19">
        <v>11</v>
      </c>
    </row>
    <row r="20" spans="2:2">
      <c r="B20">
        <v>12</v>
      </c>
    </row>
    <row r="21" spans="2:2">
      <c r="B21">
        <v>13</v>
      </c>
    </row>
    <row r="22" spans="2:2">
      <c r="B22">
        <v>14</v>
      </c>
    </row>
    <row r="23" spans="2:2">
      <c r="B23">
        <v>15</v>
      </c>
    </row>
    <row r="24" spans="2:2">
      <c r="B24">
        <v>16</v>
      </c>
    </row>
    <row r="25" spans="2:2">
      <c r="B25">
        <v>17</v>
      </c>
    </row>
    <row r="26" spans="2:2">
      <c r="B26">
        <v>18</v>
      </c>
    </row>
    <row r="27" spans="2:2">
      <c r="B27">
        <v>19</v>
      </c>
    </row>
    <row r="28" spans="2:2">
      <c r="B28">
        <v>20</v>
      </c>
    </row>
    <row r="29" spans="2:2">
      <c r="B29">
        <v>21</v>
      </c>
    </row>
    <row r="30" spans="2:2">
      <c r="B30">
        <v>22</v>
      </c>
    </row>
    <row r="31" spans="2:2">
      <c r="B31">
        <v>23</v>
      </c>
    </row>
    <row r="32" spans="2:2">
      <c r="B32">
        <v>24</v>
      </c>
    </row>
    <row r="33" spans="2:2">
      <c r="B33">
        <v>25</v>
      </c>
    </row>
    <row r="34" spans="2:2">
      <c r="B34">
        <v>26</v>
      </c>
    </row>
    <row r="35" spans="2:2">
      <c r="B35">
        <v>27</v>
      </c>
    </row>
    <row r="36" spans="2:2">
      <c r="B36">
        <v>28</v>
      </c>
    </row>
    <row r="37" spans="2:2">
      <c r="B37">
        <v>29</v>
      </c>
    </row>
    <row r="38" spans="2:2">
      <c r="B38">
        <v>30</v>
      </c>
    </row>
    <row r="39" spans="2:2">
      <c r="B39">
        <v>31</v>
      </c>
    </row>
    <row r="40" spans="2:2">
      <c r="B40">
        <v>32</v>
      </c>
    </row>
    <row r="41" spans="2:2">
      <c r="B41">
        <v>33</v>
      </c>
    </row>
    <row r="42" spans="2:2">
      <c r="B42">
        <v>34</v>
      </c>
    </row>
    <row r="43" spans="2:2">
      <c r="B43">
        <v>36</v>
      </c>
    </row>
    <row r="44" spans="2:2">
      <c r="B44">
        <v>39</v>
      </c>
    </row>
    <row r="45" spans="2:2">
      <c r="B45">
        <v>40</v>
      </c>
    </row>
    <row r="46" spans="2:2">
      <c r="B46">
        <v>41</v>
      </c>
    </row>
    <row r="47" spans="2:2">
      <c r="B47">
        <v>43</v>
      </c>
    </row>
    <row r="48" spans="2:2">
      <c r="B48" t="s">
        <v>6</v>
      </c>
    </row>
    <row r="49" spans="2:2">
      <c r="B49" t="s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59999389629810485"/>
  </sheetPr>
  <dimension ref="A1:Z176"/>
  <sheetViews>
    <sheetView tabSelected="1" view="pageBreakPreview" zoomScale="110" zoomScaleNormal="40" zoomScaleSheetLayoutView="110" workbookViewId="0">
      <selection activeCell="I48" sqref="I48:I53"/>
    </sheetView>
  </sheetViews>
  <sheetFormatPr defaultRowHeight="1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>
      <c r="A1" s="49" t="s">
        <v>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>
      <c r="A3" s="50">
        <v>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>
      <c r="D5" s="9" t="s">
        <v>9</v>
      </c>
      <c r="E5" s="9"/>
      <c r="F5" s="9"/>
      <c r="G5" s="9"/>
      <c r="H5" s="19"/>
      <c r="I5" s="51" t="s">
        <v>10</v>
      </c>
      <c r="J5" s="51"/>
      <c r="K5" s="51"/>
      <c r="L5" s="51"/>
    </row>
    <row r="6" spans="1:26">
      <c r="D6" s="5"/>
      <c r="E6" s="5"/>
      <c r="F6" s="5"/>
      <c r="G6" s="5"/>
      <c r="H6" s="5"/>
      <c r="I6" s="52" t="s">
        <v>11</v>
      </c>
      <c r="J6" s="52"/>
      <c r="K6" s="52"/>
      <c r="L6" s="52"/>
    </row>
    <row r="7" spans="1:26">
      <c r="D7" s="5"/>
      <c r="E7" s="5"/>
      <c r="F7" s="5"/>
      <c r="G7" s="5"/>
      <c r="H7" s="5"/>
      <c r="I7" s="51">
        <v>6</v>
      </c>
      <c r="J7" s="51"/>
      <c r="K7" s="51"/>
      <c r="L7" s="51"/>
    </row>
    <row r="8" spans="1:26">
      <c r="D8" s="5"/>
      <c r="E8" s="5"/>
      <c r="F8" s="5"/>
      <c r="G8" s="5"/>
      <c r="H8" s="5"/>
      <c r="I8" s="52" t="s">
        <v>12</v>
      </c>
      <c r="J8" s="52"/>
      <c r="K8" s="52"/>
      <c r="L8" s="52"/>
    </row>
    <row r="10" spans="1:26">
      <c r="D10" s="5"/>
      <c r="E10" s="5"/>
      <c r="F10" s="5"/>
      <c r="G10" s="5"/>
      <c r="H10" s="5"/>
      <c r="I10" s="7"/>
      <c r="J10" s="5"/>
      <c r="K10" s="5"/>
      <c r="L10" s="5"/>
    </row>
    <row r="11" spans="1:26">
      <c r="D11" s="53" t="s">
        <v>13</v>
      </c>
      <c r="E11" s="53"/>
      <c r="F11" s="54">
        <v>45567</v>
      </c>
      <c r="G11" s="54"/>
      <c r="H11" s="21"/>
      <c r="I11" s="7"/>
      <c r="J11" s="5"/>
      <c r="K11" s="5"/>
      <c r="L11" s="5"/>
    </row>
    <row r="12" spans="1:26">
      <c r="D12" s="53" t="s">
        <v>14</v>
      </c>
      <c r="E12" s="53"/>
      <c r="F12" s="55">
        <v>100</v>
      </c>
      <c r="G12" s="55"/>
      <c r="H12" s="22"/>
      <c r="J12" s="18"/>
      <c r="K12" s="18"/>
      <c r="L12" s="18"/>
    </row>
    <row r="13" spans="1:26">
      <c r="D13" s="5"/>
      <c r="E13" s="5"/>
      <c r="F13" s="5"/>
      <c r="G13" s="5"/>
      <c r="H13" s="5"/>
      <c r="I13" s="7"/>
      <c r="J13" s="5"/>
      <c r="K13" s="5"/>
      <c r="L13" s="5"/>
    </row>
    <row r="14" spans="1:26" ht="42">
      <c r="A14" s="8" t="s">
        <v>15</v>
      </c>
      <c r="B14" s="8" t="s">
        <v>1</v>
      </c>
      <c r="C14" s="8" t="s">
        <v>16</v>
      </c>
      <c r="D14" s="8" t="s">
        <v>17</v>
      </c>
      <c r="E14" s="8" t="s">
        <v>18</v>
      </c>
      <c r="F14" s="8" t="s">
        <v>19</v>
      </c>
      <c r="G14" s="8" t="s">
        <v>20</v>
      </c>
      <c r="H14" s="8" t="s">
        <v>21</v>
      </c>
      <c r="I14" s="8" t="s">
        <v>22</v>
      </c>
      <c r="J14" s="8" t="s">
        <v>23</v>
      </c>
      <c r="K14" s="8" t="s">
        <v>24</v>
      </c>
      <c r="L14" s="8" t="s">
        <v>2</v>
      </c>
    </row>
    <row r="15" spans="1:26" ht="25.5" customHeight="1">
      <c r="A15" s="8" t="str">
        <f>$I$5</f>
        <v>обществознание</v>
      </c>
      <c r="B15" s="8" t="s">
        <v>25</v>
      </c>
      <c r="C15" s="14">
        <f>ROW(B15)-14</f>
        <v>1</v>
      </c>
      <c r="D15" s="23" t="s">
        <v>26</v>
      </c>
      <c r="E15" s="32" t="s">
        <v>27</v>
      </c>
      <c r="F15" s="32" t="s">
        <v>28</v>
      </c>
      <c r="G15" s="32" t="s">
        <v>29</v>
      </c>
      <c r="H15" s="32">
        <f>$I$7</f>
        <v>6</v>
      </c>
      <c r="I15" s="38" t="s">
        <v>30</v>
      </c>
      <c r="J15" s="23">
        <v>69</v>
      </c>
      <c r="K15" s="20">
        <f>J15/$F$12</f>
        <v>0.69</v>
      </c>
      <c r="L15" s="23" t="s">
        <v>3</v>
      </c>
    </row>
    <row r="16" spans="1:26" ht="25.5" customHeight="1">
      <c r="A16" s="8" t="str">
        <f>$I$5</f>
        <v>обществознание</v>
      </c>
      <c r="B16" s="8" t="s">
        <v>25</v>
      </c>
      <c r="C16" s="14">
        <f>ROW(B16)-14</f>
        <v>2</v>
      </c>
      <c r="D16" s="23" t="s">
        <v>31</v>
      </c>
      <c r="E16" s="36" t="s">
        <v>32</v>
      </c>
      <c r="F16" s="36" t="s">
        <v>33</v>
      </c>
      <c r="G16" s="36" t="s">
        <v>34</v>
      </c>
      <c r="H16" s="36">
        <f>$I$7</f>
        <v>6</v>
      </c>
      <c r="I16" s="36" t="s">
        <v>35</v>
      </c>
      <c r="J16" s="39">
        <v>69</v>
      </c>
      <c r="K16" s="20">
        <f>J16/$F$12</f>
        <v>0.69</v>
      </c>
      <c r="L16" s="14" t="s">
        <v>3</v>
      </c>
    </row>
    <row r="17" spans="1:12" ht="25.5" customHeight="1">
      <c r="A17" s="8" t="str">
        <f>$I$5</f>
        <v>обществознание</v>
      </c>
      <c r="B17" s="8" t="s">
        <v>25</v>
      </c>
      <c r="C17" s="14">
        <f>ROW(B17)-14</f>
        <v>3</v>
      </c>
      <c r="D17" s="23" t="s">
        <v>36</v>
      </c>
      <c r="E17" s="32" t="s">
        <v>37</v>
      </c>
      <c r="F17" s="32" t="s">
        <v>38</v>
      </c>
      <c r="G17" s="32" t="s">
        <v>39</v>
      </c>
      <c r="H17" s="32">
        <f>$I$7</f>
        <v>6</v>
      </c>
      <c r="I17" s="32" t="s">
        <v>40</v>
      </c>
      <c r="J17" s="23">
        <v>67</v>
      </c>
      <c r="K17" s="20">
        <f>J17/$F$12</f>
        <v>0.67</v>
      </c>
      <c r="L17" s="23" t="s">
        <v>4</v>
      </c>
    </row>
    <row r="18" spans="1:12" ht="25.5" customHeight="1">
      <c r="A18" s="8" t="str">
        <f>$I$5</f>
        <v>обществознание</v>
      </c>
      <c r="B18" s="8" t="s">
        <v>25</v>
      </c>
      <c r="C18" s="14">
        <f>ROW(B18)-14</f>
        <v>4</v>
      </c>
      <c r="D18" s="23" t="s">
        <v>41</v>
      </c>
      <c r="E18" s="32" t="s">
        <v>42</v>
      </c>
      <c r="F18" s="32" t="s">
        <v>43</v>
      </c>
      <c r="G18" s="32" t="s">
        <v>44</v>
      </c>
      <c r="H18" s="32">
        <f>$I$7</f>
        <v>6</v>
      </c>
      <c r="I18" s="32" t="s">
        <v>30</v>
      </c>
      <c r="J18" s="23">
        <v>65</v>
      </c>
      <c r="K18" s="20">
        <f>J18/$F$12</f>
        <v>0.65</v>
      </c>
      <c r="L18" s="23" t="s">
        <v>4</v>
      </c>
    </row>
    <row r="19" spans="1:12" ht="25.5" customHeight="1">
      <c r="A19" s="8" t="str">
        <f>$I$5</f>
        <v>обществознание</v>
      </c>
      <c r="B19" s="8" t="s">
        <v>25</v>
      </c>
      <c r="C19" s="14">
        <f>ROW(B19)-14</f>
        <v>5</v>
      </c>
      <c r="D19" s="23" t="s">
        <v>45</v>
      </c>
      <c r="E19" s="36" t="s">
        <v>46</v>
      </c>
      <c r="F19" s="36" t="s">
        <v>47</v>
      </c>
      <c r="G19" s="36" t="s">
        <v>39</v>
      </c>
      <c r="H19" s="36">
        <f>$I$7</f>
        <v>6</v>
      </c>
      <c r="I19" s="36" t="s">
        <v>48</v>
      </c>
      <c r="J19" s="39">
        <v>65</v>
      </c>
      <c r="K19" s="20">
        <f>J19/$F$12</f>
        <v>0.65</v>
      </c>
      <c r="L19" s="23" t="s">
        <v>4</v>
      </c>
    </row>
    <row r="20" spans="1:12" ht="25.5" customHeight="1">
      <c r="A20" s="8" t="str">
        <f>$I$5</f>
        <v>обществознание</v>
      </c>
      <c r="B20" s="8" t="s">
        <v>25</v>
      </c>
      <c r="C20" s="14">
        <f>ROW(B20)-14</f>
        <v>6</v>
      </c>
      <c r="D20" s="23" t="s">
        <v>49</v>
      </c>
      <c r="E20" s="32" t="s">
        <v>50</v>
      </c>
      <c r="F20" s="32" t="s">
        <v>51</v>
      </c>
      <c r="G20" s="32" t="s">
        <v>52</v>
      </c>
      <c r="H20" s="32">
        <f>$I$7</f>
        <v>6</v>
      </c>
      <c r="I20" s="32" t="s">
        <v>53</v>
      </c>
      <c r="J20" s="23">
        <v>63</v>
      </c>
      <c r="K20" s="20">
        <f>J20/$F$12</f>
        <v>0.63</v>
      </c>
      <c r="L20" s="23" t="s">
        <v>4</v>
      </c>
    </row>
    <row r="21" spans="1:12" ht="25.5" customHeight="1">
      <c r="A21" s="8" t="str">
        <f>$I$5</f>
        <v>обществознание</v>
      </c>
      <c r="B21" s="8" t="s">
        <v>25</v>
      </c>
      <c r="C21" s="14">
        <f>ROW(B21)-14</f>
        <v>7</v>
      </c>
      <c r="D21" s="23" t="s">
        <v>54</v>
      </c>
      <c r="E21" s="32" t="s">
        <v>55</v>
      </c>
      <c r="F21" s="32" t="s">
        <v>56</v>
      </c>
      <c r="G21" s="32" t="s">
        <v>57</v>
      </c>
      <c r="H21" s="32">
        <f>$I$7</f>
        <v>6</v>
      </c>
      <c r="I21" s="32" t="s">
        <v>58</v>
      </c>
      <c r="J21" s="23">
        <v>62</v>
      </c>
      <c r="K21" s="20">
        <f>J21/$F$12</f>
        <v>0.62</v>
      </c>
      <c r="L21" s="23" t="s">
        <v>4</v>
      </c>
    </row>
    <row r="22" spans="1:12" ht="25.5" customHeight="1">
      <c r="A22" s="8" t="str">
        <f>$I$5</f>
        <v>обществознание</v>
      </c>
      <c r="B22" s="8" t="s">
        <v>25</v>
      </c>
      <c r="C22" s="14">
        <f>ROW(B22)-14</f>
        <v>8</v>
      </c>
      <c r="D22" s="23" t="s">
        <v>59</v>
      </c>
      <c r="E22" s="32" t="s">
        <v>60</v>
      </c>
      <c r="F22" s="32" t="s">
        <v>61</v>
      </c>
      <c r="G22" s="32" t="s">
        <v>29</v>
      </c>
      <c r="H22" s="32">
        <f>$I$7</f>
        <v>6</v>
      </c>
      <c r="I22" s="32" t="s">
        <v>53</v>
      </c>
      <c r="J22" s="23">
        <v>62</v>
      </c>
      <c r="K22" s="20">
        <f>J22/$F$12</f>
        <v>0.62</v>
      </c>
      <c r="L22" s="23" t="s">
        <v>4</v>
      </c>
    </row>
    <row r="23" spans="1:12" ht="25.5" customHeight="1">
      <c r="A23" s="8" t="str">
        <f>$I$5</f>
        <v>обществознание</v>
      </c>
      <c r="B23" s="8" t="s">
        <v>25</v>
      </c>
      <c r="C23" s="14">
        <f>ROW(B23)-14</f>
        <v>9</v>
      </c>
      <c r="D23" s="23" t="s">
        <v>62</v>
      </c>
      <c r="E23" s="32" t="s">
        <v>63</v>
      </c>
      <c r="F23" s="32" t="s">
        <v>64</v>
      </c>
      <c r="G23" s="32" t="s">
        <v>65</v>
      </c>
      <c r="H23" s="32">
        <f>$I$7</f>
        <v>6</v>
      </c>
      <c r="I23" s="32" t="s">
        <v>66</v>
      </c>
      <c r="J23" s="23">
        <v>61</v>
      </c>
      <c r="K23" s="20">
        <f>J23/$F$12</f>
        <v>0.61</v>
      </c>
      <c r="L23" s="23" t="s">
        <v>4</v>
      </c>
    </row>
    <row r="24" spans="1:12" ht="25.5" customHeight="1">
      <c r="A24" s="8" t="str">
        <f>$I$5</f>
        <v>обществознание</v>
      </c>
      <c r="B24" s="8" t="s">
        <v>25</v>
      </c>
      <c r="C24" s="14">
        <f>ROW(B24)-14</f>
        <v>10</v>
      </c>
      <c r="D24" s="23" t="s">
        <v>67</v>
      </c>
      <c r="E24" s="32" t="s">
        <v>68</v>
      </c>
      <c r="F24" s="32" t="s">
        <v>69</v>
      </c>
      <c r="G24" s="32" t="s">
        <v>39</v>
      </c>
      <c r="H24" s="32">
        <f>$I$7</f>
        <v>6</v>
      </c>
      <c r="I24" s="32" t="s">
        <v>53</v>
      </c>
      <c r="J24" s="23">
        <v>61</v>
      </c>
      <c r="K24" s="20">
        <f>J24/$F$12</f>
        <v>0.61</v>
      </c>
      <c r="L24" s="23" t="s">
        <v>4</v>
      </c>
    </row>
    <row r="25" spans="1:12" ht="25.5" customHeight="1">
      <c r="A25" s="8" t="str">
        <f>$I$5</f>
        <v>обществознание</v>
      </c>
      <c r="B25" s="8" t="s">
        <v>25</v>
      </c>
      <c r="C25" s="14">
        <f>ROW(B25)-14</f>
        <v>11</v>
      </c>
      <c r="D25" s="23" t="s">
        <v>70</v>
      </c>
      <c r="E25" s="32" t="s">
        <v>71</v>
      </c>
      <c r="F25" s="32" t="s">
        <v>72</v>
      </c>
      <c r="G25" s="32" t="s">
        <v>73</v>
      </c>
      <c r="H25" s="32">
        <f>$I$7</f>
        <v>6</v>
      </c>
      <c r="I25" s="32" t="s">
        <v>53</v>
      </c>
      <c r="J25" s="23">
        <v>61</v>
      </c>
      <c r="K25" s="20">
        <f>J25/$F$12</f>
        <v>0.61</v>
      </c>
      <c r="L25" s="23" t="s">
        <v>4</v>
      </c>
    </row>
    <row r="26" spans="1:12" ht="25.5" customHeight="1">
      <c r="A26" s="8" t="str">
        <f>$I$5</f>
        <v>обществознание</v>
      </c>
      <c r="B26" s="8" t="s">
        <v>25</v>
      </c>
      <c r="C26" s="14">
        <f>ROW(B26)-14</f>
        <v>12</v>
      </c>
      <c r="D26" s="23" t="s">
        <v>74</v>
      </c>
      <c r="E26" s="36" t="s">
        <v>75</v>
      </c>
      <c r="F26" s="36" t="s">
        <v>76</v>
      </c>
      <c r="G26" s="36" t="s">
        <v>52</v>
      </c>
      <c r="H26" s="36">
        <f>$I$7</f>
        <v>6</v>
      </c>
      <c r="I26" s="36" t="s">
        <v>48</v>
      </c>
      <c r="J26" s="39">
        <v>61</v>
      </c>
      <c r="K26" s="20">
        <f>J26/$F$12</f>
        <v>0.61</v>
      </c>
      <c r="L26" s="23" t="s">
        <v>4</v>
      </c>
    </row>
    <row r="27" spans="1:12" ht="25.5" customHeight="1">
      <c r="A27" s="8" t="str">
        <f>$I$5</f>
        <v>обществознание</v>
      </c>
      <c r="B27" s="8" t="s">
        <v>25</v>
      </c>
      <c r="C27" s="14">
        <f>ROW(B27)-14</f>
        <v>13</v>
      </c>
      <c r="D27" s="23" t="s">
        <v>77</v>
      </c>
      <c r="E27" s="36" t="s">
        <v>78</v>
      </c>
      <c r="F27" s="36" t="s">
        <v>79</v>
      </c>
      <c r="G27" s="36" t="s">
        <v>80</v>
      </c>
      <c r="H27" s="36">
        <f>$I$7</f>
        <v>6</v>
      </c>
      <c r="I27" s="36" t="s">
        <v>48</v>
      </c>
      <c r="J27" s="39">
        <v>61</v>
      </c>
      <c r="K27" s="20">
        <f>J27/$F$12</f>
        <v>0.61</v>
      </c>
      <c r="L27" s="23" t="s">
        <v>4</v>
      </c>
    </row>
    <row r="28" spans="1:12" ht="25.5" customHeight="1">
      <c r="A28" s="8" t="str">
        <f>$I$5</f>
        <v>обществознание</v>
      </c>
      <c r="B28" s="8" t="s">
        <v>25</v>
      </c>
      <c r="C28" s="14">
        <f>ROW(B28)-14</f>
        <v>14</v>
      </c>
      <c r="D28" s="23" t="s">
        <v>81</v>
      </c>
      <c r="E28" s="32" t="s">
        <v>82</v>
      </c>
      <c r="F28" s="32" t="s">
        <v>83</v>
      </c>
      <c r="G28" s="32" t="s">
        <v>84</v>
      </c>
      <c r="H28" s="32">
        <f>$I$7</f>
        <v>6</v>
      </c>
      <c r="I28" s="32" t="s">
        <v>58</v>
      </c>
      <c r="J28" s="23">
        <v>60</v>
      </c>
      <c r="K28" s="20">
        <f>J28/$F$12</f>
        <v>0.6</v>
      </c>
      <c r="L28" s="23" t="s">
        <v>4</v>
      </c>
    </row>
    <row r="29" spans="1:12" ht="25.5" customHeight="1">
      <c r="A29" s="8" t="str">
        <f>$I$5</f>
        <v>обществознание</v>
      </c>
      <c r="B29" s="8" t="s">
        <v>25</v>
      </c>
      <c r="C29" s="14">
        <f>ROW(B29)-14</f>
        <v>15</v>
      </c>
      <c r="D29" s="23" t="s">
        <v>85</v>
      </c>
      <c r="E29" s="32" t="s">
        <v>86</v>
      </c>
      <c r="F29" s="32" t="s">
        <v>87</v>
      </c>
      <c r="G29" s="32" t="s">
        <v>88</v>
      </c>
      <c r="H29" s="32">
        <f>$I$7</f>
        <v>6</v>
      </c>
      <c r="I29" s="32" t="s">
        <v>53</v>
      </c>
      <c r="J29" s="23">
        <v>60</v>
      </c>
      <c r="K29" s="20">
        <f>J29/$F$12</f>
        <v>0.6</v>
      </c>
      <c r="L29" s="23" t="s">
        <v>4</v>
      </c>
    </row>
    <row r="30" spans="1:12" ht="25.5" customHeight="1">
      <c r="A30" s="8" t="str">
        <f>$I$5</f>
        <v>обществознание</v>
      </c>
      <c r="B30" s="8" t="s">
        <v>25</v>
      </c>
      <c r="C30" s="14">
        <f>ROW(B30)-14</f>
        <v>16</v>
      </c>
      <c r="D30" s="23" t="s">
        <v>89</v>
      </c>
      <c r="E30" s="32" t="s">
        <v>90</v>
      </c>
      <c r="F30" s="32" t="s">
        <v>91</v>
      </c>
      <c r="G30" s="32" t="s">
        <v>92</v>
      </c>
      <c r="H30" s="32">
        <f>$I$7</f>
        <v>6</v>
      </c>
      <c r="I30" s="32" t="s">
        <v>66</v>
      </c>
      <c r="J30" s="23">
        <v>59</v>
      </c>
      <c r="K30" s="20">
        <f>J30/$F$12</f>
        <v>0.59</v>
      </c>
      <c r="L30" s="23" t="s">
        <v>4</v>
      </c>
    </row>
    <row r="31" spans="1:12" ht="25.5" customHeight="1">
      <c r="A31" s="8" t="str">
        <f>$I$5</f>
        <v>обществознание</v>
      </c>
      <c r="B31" s="8" t="s">
        <v>25</v>
      </c>
      <c r="C31" s="14">
        <f>ROW(B31)-14</f>
        <v>17</v>
      </c>
      <c r="D31" s="23" t="s">
        <v>93</v>
      </c>
      <c r="E31" s="36" t="s">
        <v>94</v>
      </c>
      <c r="F31" s="36" t="s">
        <v>95</v>
      </c>
      <c r="G31" s="36" t="s">
        <v>96</v>
      </c>
      <c r="H31" s="36">
        <f>$I$7</f>
        <v>6</v>
      </c>
      <c r="I31" s="36" t="s">
        <v>35</v>
      </c>
      <c r="J31" s="39">
        <v>59</v>
      </c>
      <c r="K31" s="20">
        <f>J31/$F$12</f>
        <v>0.59</v>
      </c>
      <c r="L31" s="23" t="s">
        <v>4</v>
      </c>
    </row>
    <row r="32" spans="1:12" ht="25.5" customHeight="1">
      <c r="A32" s="8" t="str">
        <f>$I$5</f>
        <v>обществознание</v>
      </c>
      <c r="B32" s="8" t="s">
        <v>25</v>
      </c>
      <c r="C32" s="14">
        <f>ROW(B32)-14</f>
        <v>18</v>
      </c>
      <c r="D32" s="23" t="s">
        <v>97</v>
      </c>
      <c r="E32" s="36" t="s">
        <v>98</v>
      </c>
      <c r="F32" s="36" t="s">
        <v>99</v>
      </c>
      <c r="G32" s="36" t="s">
        <v>39</v>
      </c>
      <c r="H32" s="36">
        <f>$I$7</f>
        <v>6</v>
      </c>
      <c r="I32" s="36" t="s">
        <v>35</v>
      </c>
      <c r="J32" s="39">
        <v>59</v>
      </c>
      <c r="K32" s="20">
        <f>J32/$F$12</f>
        <v>0.59</v>
      </c>
      <c r="L32" s="23" t="s">
        <v>4</v>
      </c>
    </row>
    <row r="33" spans="1:12" ht="25.5" customHeight="1">
      <c r="A33" s="8" t="str">
        <f>$I$5</f>
        <v>обществознание</v>
      </c>
      <c r="B33" s="8" t="s">
        <v>25</v>
      </c>
      <c r="C33" s="14">
        <f>ROW(B33)-14</f>
        <v>19</v>
      </c>
      <c r="D33" s="23" t="s">
        <v>100</v>
      </c>
      <c r="E33" s="32" t="s">
        <v>101</v>
      </c>
      <c r="F33" s="32" t="s">
        <v>102</v>
      </c>
      <c r="G33" s="32" t="s">
        <v>103</v>
      </c>
      <c r="H33" s="32">
        <f>$I$7</f>
        <v>6</v>
      </c>
      <c r="I33" s="32" t="s">
        <v>53</v>
      </c>
      <c r="J33" s="23">
        <v>58</v>
      </c>
      <c r="K33" s="20">
        <f>J33/$F$12</f>
        <v>0.57999999999999996</v>
      </c>
      <c r="L33" s="23" t="s">
        <v>4</v>
      </c>
    </row>
    <row r="34" spans="1:12" ht="25.5" customHeight="1">
      <c r="A34" s="8" t="str">
        <f>$I$5</f>
        <v>обществознание</v>
      </c>
      <c r="B34" s="8" t="s">
        <v>25</v>
      </c>
      <c r="C34" s="14">
        <f>ROW(B34)-14</f>
        <v>20</v>
      </c>
      <c r="D34" s="23" t="s">
        <v>104</v>
      </c>
      <c r="E34" s="36" t="s">
        <v>105</v>
      </c>
      <c r="F34" s="36" t="s">
        <v>106</v>
      </c>
      <c r="G34" s="36" t="s">
        <v>92</v>
      </c>
      <c r="H34" s="36">
        <f>$I$7</f>
        <v>6</v>
      </c>
      <c r="I34" s="36" t="s">
        <v>35</v>
      </c>
      <c r="J34" s="39">
        <v>58</v>
      </c>
      <c r="K34" s="20">
        <f>J34/$F$12</f>
        <v>0.57999999999999996</v>
      </c>
      <c r="L34" s="23" t="s">
        <v>4</v>
      </c>
    </row>
    <row r="35" spans="1:12" ht="25.5" customHeight="1">
      <c r="A35" s="8" t="str">
        <f>$I$5</f>
        <v>обществознание</v>
      </c>
      <c r="B35" s="8" t="s">
        <v>25</v>
      </c>
      <c r="C35" s="14">
        <f>ROW(B35)-14</f>
        <v>21</v>
      </c>
      <c r="D35" s="23" t="s">
        <v>107</v>
      </c>
      <c r="E35" s="36" t="s">
        <v>108</v>
      </c>
      <c r="F35" s="36" t="s">
        <v>109</v>
      </c>
      <c r="G35" s="36" t="s">
        <v>29</v>
      </c>
      <c r="H35" s="36">
        <f>$I$7</f>
        <v>6</v>
      </c>
      <c r="I35" s="36" t="s">
        <v>35</v>
      </c>
      <c r="J35" s="39">
        <v>57</v>
      </c>
      <c r="K35" s="20">
        <f>J35/$F$12</f>
        <v>0.56999999999999995</v>
      </c>
      <c r="L35" s="23" t="s">
        <v>4</v>
      </c>
    </row>
    <row r="36" spans="1:12" ht="25.5" customHeight="1">
      <c r="A36" s="8" t="str">
        <f>$I$5</f>
        <v>обществознание</v>
      </c>
      <c r="B36" s="8" t="s">
        <v>25</v>
      </c>
      <c r="C36" s="14">
        <f>ROW(B36)-14</f>
        <v>22</v>
      </c>
      <c r="D36" s="23" t="s">
        <v>110</v>
      </c>
      <c r="E36" s="36" t="s">
        <v>111</v>
      </c>
      <c r="F36" s="36" t="s">
        <v>112</v>
      </c>
      <c r="G36" s="36" t="s">
        <v>80</v>
      </c>
      <c r="H36" s="36">
        <f>$I$7</f>
        <v>6</v>
      </c>
      <c r="I36" s="36" t="s">
        <v>35</v>
      </c>
      <c r="J36" s="39">
        <v>57</v>
      </c>
      <c r="K36" s="20">
        <f>J36/$F$12</f>
        <v>0.56999999999999995</v>
      </c>
      <c r="L36" s="23" t="s">
        <v>4</v>
      </c>
    </row>
    <row r="37" spans="1:12" ht="25.5" customHeight="1">
      <c r="A37" s="8" t="str">
        <f>$I$5</f>
        <v>обществознание</v>
      </c>
      <c r="B37" s="8" t="s">
        <v>25</v>
      </c>
      <c r="C37" s="14">
        <f>ROW(B37)-14</f>
        <v>23</v>
      </c>
      <c r="D37" s="23" t="s">
        <v>113</v>
      </c>
      <c r="E37" s="32" t="s">
        <v>114</v>
      </c>
      <c r="F37" s="32" t="s">
        <v>115</v>
      </c>
      <c r="G37" s="32" t="s">
        <v>116</v>
      </c>
      <c r="H37" s="32">
        <f>$I$7</f>
        <v>6</v>
      </c>
      <c r="I37" s="32" t="s">
        <v>53</v>
      </c>
      <c r="J37" s="23">
        <v>56</v>
      </c>
      <c r="K37" s="20">
        <f>J37/$F$12</f>
        <v>0.56000000000000005</v>
      </c>
      <c r="L37" s="23" t="s">
        <v>4</v>
      </c>
    </row>
    <row r="38" spans="1:12" ht="25.5" customHeight="1">
      <c r="A38" s="8" t="str">
        <f>$I$5</f>
        <v>обществознание</v>
      </c>
      <c r="B38" s="8" t="s">
        <v>25</v>
      </c>
      <c r="C38" s="14">
        <f>ROW(B38)-14</f>
        <v>24</v>
      </c>
      <c r="D38" s="23" t="s">
        <v>117</v>
      </c>
      <c r="E38" s="32" t="s">
        <v>118</v>
      </c>
      <c r="F38" s="32" t="s">
        <v>76</v>
      </c>
      <c r="G38" s="32" t="s">
        <v>119</v>
      </c>
      <c r="H38" s="32">
        <f>$I$7</f>
        <v>6</v>
      </c>
      <c r="I38" s="32" t="s">
        <v>53</v>
      </c>
      <c r="J38" s="23">
        <v>55</v>
      </c>
      <c r="K38" s="20">
        <f>J38/$F$12</f>
        <v>0.55000000000000004</v>
      </c>
      <c r="L38" s="23" t="s">
        <v>4</v>
      </c>
    </row>
    <row r="39" spans="1:12" ht="25.5" customHeight="1">
      <c r="A39" s="8" t="str">
        <f>$I$5</f>
        <v>обществознание</v>
      </c>
      <c r="B39" s="8" t="s">
        <v>25</v>
      </c>
      <c r="C39" s="14">
        <f>ROW(B39)-14</f>
        <v>25</v>
      </c>
      <c r="D39" s="23" t="s">
        <v>120</v>
      </c>
      <c r="E39" s="36" t="s">
        <v>121</v>
      </c>
      <c r="F39" s="36" t="s">
        <v>122</v>
      </c>
      <c r="G39" s="36" t="s">
        <v>123</v>
      </c>
      <c r="H39" s="36">
        <f>$I$7</f>
        <v>6</v>
      </c>
      <c r="I39" s="36" t="s">
        <v>48</v>
      </c>
      <c r="J39" s="39">
        <v>55</v>
      </c>
      <c r="K39" s="20">
        <f>J39/$F$12</f>
        <v>0.55000000000000004</v>
      </c>
      <c r="L39" s="23" t="s">
        <v>4</v>
      </c>
    </row>
    <row r="40" spans="1:12" ht="25.5" customHeight="1">
      <c r="A40" s="8" t="str">
        <f>$I$5</f>
        <v>обществознание</v>
      </c>
      <c r="B40" s="8" t="s">
        <v>25</v>
      </c>
      <c r="C40" s="14">
        <f>ROW(B40)-14</f>
        <v>26</v>
      </c>
      <c r="D40" s="23" t="s">
        <v>124</v>
      </c>
      <c r="E40" s="32" t="s">
        <v>125</v>
      </c>
      <c r="F40" s="32" t="s">
        <v>126</v>
      </c>
      <c r="G40" s="32" t="s">
        <v>34</v>
      </c>
      <c r="H40" s="32">
        <f>$I$7</f>
        <v>6</v>
      </c>
      <c r="I40" s="32" t="s">
        <v>66</v>
      </c>
      <c r="J40" s="23">
        <v>54</v>
      </c>
      <c r="K40" s="20">
        <f>J40/$F$12</f>
        <v>0.54</v>
      </c>
      <c r="L40" s="23" t="s">
        <v>4</v>
      </c>
    </row>
    <row r="41" spans="1:12" ht="25.5" customHeight="1">
      <c r="A41" s="8" t="str">
        <f>$I$5</f>
        <v>обществознание</v>
      </c>
      <c r="B41" s="8" t="s">
        <v>25</v>
      </c>
      <c r="C41" s="14">
        <f>ROW(B41)-14</f>
        <v>27</v>
      </c>
      <c r="D41" s="23" t="s">
        <v>127</v>
      </c>
      <c r="E41" s="36" t="s">
        <v>128</v>
      </c>
      <c r="F41" s="36" t="s">
        <v>129</v>
      </c>
      <c r="G41" s="36" t="s">
        <v>39</v>
      </c>
      <c r="H41" s="36">
        <f>$I$7</f>
        <v>6</v>
      </c>
      <c r="I41" s="36" t="s">
        <v>48</v>
      </c>
      <c r="J41" s="39">
        <v>54</v>
      </c>
      <c r="K41" s="20">
        <f>J41/$F$12</f>
        <v>0.54</v>
      </c>
      <c r="L41" s="23" t="s">
        <v>4</v>
      </c>
    </row>
    <row r="42" spans="1:12" ht="25.5" customHeight="1">
      <c r="A42" s="8" t="str">
        <f>$I$5</f>
        <v>обществознание</v>
      </c>
      <c r="B42" s="8" t="s">
        <v>25</v>
      </c>
      <c r="C42" s="14">
        <f>ROW(B42)-14</f>
        <v>28</v>
      </c>
      <c r="D42" s="23" t="s">
        <v>130</v>
      </c>
      <c r="E42" s="32" t="s">
        <v>131</v>
      </c>
      <c r="F42" s="32" t="s">
        <v>132</v>
      </c>
      <c r="G42" s="32" t="s">
        <v>133</v>
      </c>
      <c r="H42" s="32">
        <f>$I$7</f>
        <v>6</v>
      </c>
      <c r="I42" s="32" t="s">
        <v>58</v>
      </c>
      <c r="J42" s="23">
        <v>53</v>
      </c>
      <c r="K42" s="20">
        <f>J42/$F$12</f>
        <v>0.53</v>
      </c>
      <c r="L42" s="23" t="s">
        <v>4</v>
      </c>
    </row>
    <row r="43" spans="1:12" ht="25.5" customHeight="1">
      <c r="A43" s="8" t="str">
        <f>$I$5</f>
        <v>обществознание</v>
      </c>
      <c r="B43" s="8" t="s">
        <v>25</v>
      </c>
      <c r="C43" s="14">
        <f>ROW(B43)-14</f>
        <v>29</v>
      </c>
      <c r="D43" s="23" t="s">
        <v>134</v>
      </c>
      <c r="E43" s="36" t="s">
        <v>135</v>
      </c>
      <c r="F43" s="36" t="s">
        <v>109</v>
      </c>
      <c r="G43" s="36" t="s">
        <v>136</v>
      </c>
      <c r="H43" s="36">
        <f>$I$7</f>
        <v>6</v>
      </c>
      <c r="I43" s="36" t="s">
        <v>48</v>
      </c>
      <c r="J43" s="39">
        <v>53</v>
      </c>
      <c r="K43" s="20">
        <f>J43/$F$12</f>
        <v>0.53</v>
      </c>
      <c r="L43" s="23" t="s">
        <v>4</v>
      </c>
    </row>
    <row r="44" spans="1:12" ht="25.5" customHeight="1">
      <c r="A44" s="8" t="str">
        <f>$I$5</f>
        <v>обществознание</v>
      </c>
      <c r="B44" s="8" t="s">
        <v>25</v>
      </c>
      <c r="C44" s="14">
        <f>ROW(B44)-14</f>
        <v>30</v>
      </c>
      <c r="D44" s="23" t="s">
        <v>137</v>
      </c>
      <c r="E44" s="36" t="s">
        <v>138</v>
      </c>
      <c r="F44" s="36" t="s">
        <v>139</v>
      </c>
      <c r="G44" s="36" t="s">
        <v>44</v>
      </c>
      <c r="H44" s="36">
        <f>$I$7</f>
        <v>6</v>
      </c>
      <c r="I44" s="36" t="s">
        <v>48</v>
      </c>
      <c r="J44" s="39">
        <v>53</v>
      </c>
      <c r="K44" s="20">
        <f>J44/$F$12</f>
        <v>0.53</v>
      </c>
      <c r="L44" s="23" t="s">
        <v>4</v>
      </c>
    </row>
    <row r="45" spans="1:12" ht="25.5" customHeight="1">
      <c r="A45" s="8" t="str">
        <f>$I$5</f>
        <v>обществознание</v>
      </c>
      <c r="B45" s="8" t="s">
        <v>25</v>
      </c>
      <c r="C45" s="14">
        <f>ROW(B45)-14</f>
        <v>31</v>
      </c>
      <c r="D45" s="23" t="s">
        <v>140</v>
      </c>
      <c r="E45" s="32" t="s">
        <v>141</v>
      </c>
      <c r="F45" s="32" t="s">
        <v>142</v>
      </c>
      <c r="G45" s="32" t="s">
        <v>119</v>
      </c>
      <c r="H45" s="32">
        <f>$I$7</f>
        <v>6</v>
      </c>
      <c r="I45" s="32" t="s">
        <v>30</v>
      </c>
      <c r="J45" s="23">
        <v>52</v>
      </c>
      <c r="K45" s="20">
        <f>J45/$F$12</f>
        <v>0.52</v>
      </c>
      <c r="L45" s="23" t="s">
        <v>4</v>
      </c>
    </row>
    <row r="46" spans="1:12" ht="25.5" customHeight="1">
      <c r="A46" s="8" t="str">
        <f>$I$5</f>
        <v>обществознание</v>
      </c>
      <c r="B46" s="8" t="s">
        <v>25</v>
      </c>
      <c r="C46" s="14">
        <f>ROW(B46)-14</f>
        <v>32</v>
      </c>
      <c r="D46" s="23" t="s">
        <v>143</v>
      </c>
      <c r="E46" s="32" t="s">
        <v>144</v>
      </c>
      <c r="F46" s="32" t="s">
        <v>43</v>
      </c>
      <c r="G46" s="32" t="s">
        <v>103</v>
      </c>
      <c r="H46" s="32">
        <f>$I$7</f>
        <v>6</v>
      </c>
      <c r="I46" s="32" t="s">
        <v>30</v>
      </c>
      <c r="J46" s="23">
        <v>52</v>
      </c>
      <c r="K46" s="20">
        <f>J46/$F$12</f>
        <v>0.52</v>
      </c>
      <c r="L46" s="23" t="s">
        <v>4</v>
      </c>
    </row>
    <row r="47" spans="1:12" ht="25.5" customHeight="1">
      <c r="A47" s="8" t="str">
        <f>$I$5</f>
        <v>обществознание</v>
      </c>
      <c r="B47" s="8" t="s">
        <v>25</v>
      </c>
      <c r="C47" s="14">
        <f>ROW(B47)-14</f>
        <v>33</v>
      </c>
      <c r="D47" s="23" t="s">
        <v>145</v>
      </c>
      <c r="E47" s="32" t="s">
        <v>146</v>
      </c>
      <c r="F47" s="32" t="s">
        <v>147</v>
      </c>
      <c r="G47" s="32" t="s">
        <v>148</v>
      </c>
      <c r="H47" s="32">
        <f>$I$7</f>
        <v>6</v>
      </c>
      <c r="I47" s="32" t="s">
        <v>53</v>
      </c>
      <c r="J47" s="23">
        <v>52</v>
      </c>
      <c r="K47" s="20">
        <f>J47/$F$12</f>
        <v>0.52</v>
      </c>
      <c r="L47" s="23" t="s">
        <v>4</v>
      </c>
    </row>
    <row r="48" spans="1:12" ht="25.5" customHeight="1">
      <c r="A48" s="8" t="str">
        <f>$I$5</f>
        <v>обществознание</v>
      </c>
      <c r="B48" s="8" t="s">
        <v>25</v>
      </c>
      <c r="C48" s="14">
        <f>ROW(B48)-14</f>
        <v>34</v>
      </c>
      <c r="D48" s="23" t="s">
        <v>149</v>
      </c>
      <c r="E48" s="32" t="s">
        <v>150</v>
      </c>
      <c r="F48" s="32" t="s">
        <v>109</v>
      </c>
      <c r="G48" s="32" t="s">
        <v>136</v>
      </c>
      <c r="H48" s="32">
        <f>$I$7</f>
        <v>6</v>
      </c>
      <c r="I48" s="32" t="s">
        <v>53</v>
      </c>
      <c r="J48" s="23">
        <v>51</v>
      </c>
      <c r="K48" s="20">
        <f>J48/$F$12</f>
        <v>0.51</v>
      </c>
      <c r="L48" s="23" t="s">
        <v>4</v>
      </c>
    </row>
    <row r="49" spans="1:12" ht="25.5" customHeight="1">
      <c r="A49" s="8" t="str">
        <f>$I$5</f>
        <v>обществознание</v>
      </c>
      <c r="B49" s="8" t="s">
        <v>25</v>
      </c>
      <c r="C49" s="14">
        <f>ROW(B49)-14</f>
        <v>35</v>
      </c>
      <c r="D49" s="23" t="s">
        <v>151</v>
      </c>
      <c r="E49" s="32" t="s">
        <v>152</v>
      </c>
      <c r="F49" s="32" t="s">
        <v>43</v>
      </c>
      <c r="G49" s="32" t="s">
        <v>153</v>
      </c>
      <c r="H49" s="32">
        <f>$I$7</f>
        <v>6</v>
      </c>
      <c r="I49" s="32" t="s">
        <v>53</v>
      </c>
      <c r="J49" s="23">
        <v>51</v>
      </c>
      <c r="K49" s="20">
        <f>J49/$F$12</f>
        <v>0.51</v>
      </c>
      <c r="L49" s="23" t="s">
        <v>4</v>
      </c>
    </row>
    <row r="50" spans="1:12" ht="25.5" customHeight="1">
      <c r="A50" s="8" t="str">
        <f>$I$5</f>
        <v>обществознание</v>
      </c>
      <c r="B50" s="8" t="s">
        <v>25</v>
      </c>
      <c r="C50" s="14">
        <f>ROW(B50)-14</f>
        <v>36</v>
      </c>
      <c r="D50" s="23" t="s">
        <v>154</v>
      </c>
      <c r="E50" s="32" t="s">
        <v>155</v>
      </c>
      <c r="F50" s="32" t="s">
        <v>156</v>
      </c>
      <c r="G50" s="32" t="s">
        <v>157</v>
      </c>
      <c r="H50" s="32">
        <f>$I$7</f>
        <v>6</v>
      </c>
      <c r="I50" s="32" t="s">
        <v>53</v>
      </c>
      <c r="J50" s="23">
        <v>51</v>
      </c>
      <c r="K50" s="20">
        <f>J50/$F$12</f>
        <v>0.51</v>
      </c>
      <c r="L50" s="23" t="s">
        <v>4</v>
      </c>
    </row>
    <row r="51" spans="1:12" ht="25.5" customHeight="1">
      <c r="A51" s="8" t="str">
        <f>$I$5</f>
        <v>обществознание</v>
      </c>
      <c r="B51" s="8" t="s">
        <v>25</v>
      </c>
      <c r="C51" s="14">
        <f>ROW(B51)-14</f>
        <v>37</v>
      </c>
      <c r="D51" s="23" t="s">
        <v>158</v>
      </c>
      <c r="E51" s="36" t="s">
        <v>159</v>
      </c>
      <c r="F51" s="36" t="s">
        <v>147</v>
      </c>
      <c r="G51" s="36" t="s">
        <v>160</v>
      </c>
      <c r="H51" s="32">
        <f>$I$7</f>
        <v>6</v>
      </c>
      <c r="I51" s="32" t="s">
        <v>161</v>
      </c>
      <c r="J51" s="39">
        <v>51</v>
      </c>
      <c r="K51" s="20">
        <f>J51/$F$12</f>
        <v>0.51</v>
      </c>
      <c r="L51" s="39" t="s">
        <v>4</v>
      </c>
    </row>
    <row r="52" spans="1:12" ht="25.5" customHeight="1">
      <c r="A52" s="8" t="str">
        <f>$I$5</f>
        <v>обществознание</v>
      </c>
      <c r="B52" s="8" t="s">
        <v>25</v>
      </c>
      <c r="C52" s="14">
        <f>ROW(B52)-14</f>
        <v>38</v>
      </c>
      <c r="D52" s="23" t="s">
        <v>162</v>
      </c>
      <c r="E52" s="36" t="s">
        <v>163</v>
      </c>
      <c r="F52" s="36" t="s">
        <v>164</v>
      </c>
      <c r="G52" s="36" t="s">
        <v>165</v>
      </c>
      <c r="H52" s="36">
        <f>$I$7</f>
        <v>6</v>
      </c>
      <c r="I52" s="36" t="s">
        <v>35</v>
      </c>
      <c r="J52" s="39">
        <v>51</v>
      </c>
      <c r="K52" s="20">
        <f>J52/$F$12</f>
        <v>0.51</v>
      </c>
      <c r="L52" s="39" t="s">
        <v>4</v>
      </c>
    </row>
    <row r="53" spans="1:12" ht="25.5" customHeight="1">
      <c r="A53" s="8" t="str">
        <f>$I$5</f>
        <v>обществознание</v>
      </c>
      <c r="B53" s="8" t="s">
        <v>25</v>
      </c>
      <c r="C53" s="14">
        <f>ROW(B53)-14</f>
        <v>39</v>
      </c>
      <c r="D53" s="23" t="s">
        <v>166</v>
      </c>
      <c r="E53" s="32" t="s">
        <v>167</v>
      </c>
      <c r="F53" s="32" t="s">
        <v>168</v>
      </c>
      <c r="G53" s="32" t="s">
        <v>153</v>
      </c>
      <c r="H53" s="32">
        <f>$I$7</f>
        <v>6</v>
      </c>
      <c r="I53" s="32" t="s">
        <v>53</v>
      </c>
      <c r="J53" s="23">
        <v>50</v>
      </c>
      <c r="K53" s="20">
        <f>J53/$F$12</f>
        <v>0.5</v>
      </c>
      <c r="L53" s="23" t="s">
        <v>4</v>
      </c>
    </row>
    <row r="54" spans="1:12" ht="25.5" customHeight="1">
      <c r="A54" s="8" t="str">
        <f>$I$5</f>
        <v>обществознание</v>
      </c>
      <c r="B54" s="8" t="s">
        <v>25</v>
      </c>
      <c r="C54" s="14">
        <f>ROW(B54)-14</f>
        <v>40</v>
      </c>
      <c r="D54" s="23" t="s">
        <v>169</v>
      </c>
      <c r="E54" s="32" t="s">
        <v>170</v>
      </c>
      <c r="F54" s="32" t="s">
        <v>171</v>
      </c>
      <c r="G54" s="32" t="s">
        <v>172</v>
      </c>
      <c r="H54" s="32">
        <f>$I$7</f>
        <v>6</v>
      </c>
      <c r="I54" s="32" t="s">
        <v>53</v>
      </c>
      <c r="J54" s="23">
        <v>50</v>
      </c>
      <c r="K54" s="20">
        <f>J54/$F$12</f>
        <v>0.5</v>
      </c>
      <c r="L54" s="23" t="s">
        <v>5</v>
      </c>
    </row>
    <row r="55" spans="1:12" ht="25.5" customHeight="1">
      <c r="A55" s="8" t="str">
        <f>$I$5</f>
        <v>обществознание</v>
      </c>
      <c r="B55" s="8" t="s">
        <v>25</v>
      </c>
      <c r="C55" s="14">
        <f>ROW(B55)-14</f>
        <v>41</v>
      </c>
      <c r="D55" s="23" t="s">
        <v>173</v>
      </c>
      <c r="E55" s="36" t="s">
        <v>174</v>
      </c>
      <c r="F55" s="36" t="s">
        <v>175</v>
      </c>
      <c r="G55" s="36" t="s">
        <v>176</v>
      </c>
      <c r="H55" s="36">
        <f>$I$7</f>
        <v>6</v>
      </c>
      <c r="I55" s="36" t="s">
        <v>48</v>
      </c>
      <c r="J55" s="39">
        <v>50</v>
      </c>
      <c r="K55" s="20">
        <f>J55/$F$12</f>
        <v>0.5</v>
      </c>
      <c r="L55" s="23" t="s">
        <v>5</v>
      </c>
    </row>
    <row r="56" spans="1:12" ht="25.5" customHeight="1">
      <c r="A56" s="8" t="str">
        <f>$I$5</f>
        <v>обществознание</v>
      </c>
      <c r="B56" s="8" t="s">
        <v>25</v>
      </c>
      <c r="C56" s="14">
        <f>ROW(B56)-14</f>
        <v>42</v>
      </c>
      <c r="D56" s="23" t="s">
        <v>177</v>
      </c>
      <c r="E56" s="36" t="s">
        <v>178</v>
      </c>
      <c r="F56" s="36" t="s">
        <v>109</v>
      </c>
      <c r="G56" s="36" t="s">
        <v>165</v>
      </c>
      <c r="H56" s="36">
        <f>$I$7</f>
        <v>6</v>
      </c>
      <c r="I56" s="36" t="s">
        <v>179</v>
      </c>
      <c r="J56" s="39">
        <v>50</v>
      </c>
      <c r="K56" s="20">
        <f>J56/$F$12</f>
        <v>0.5</v>
      </c>
      <c r="L56" s="39" t="s">
        <v>5</v>
      </c>
    </row>
    <row r="57" spans="1:12" ht="25.5" customHeight="1">
      <c r="A57" s="8" t="str">
        <f>$I$5</f>
        <v>обществознание</v>
      </c>
      <c r="B57" s="8" t="s">
        <v>25</v>
      </c>
      <c r="C57" s="14">
        <f>ROW(B57)-14</f>
        <v>43</v>
      </c>
      <c r="D57" s="23" t="s">
        <v>180</v>
      </c>
      <c r="E57" s="32" t="s">
        <v>181</v>
      </c>
      <c r="F57" s="32" t="s">
        <v>43</v>
      </c>
      <c r="G57" s="32" t="s">
        <v>80</v>
      </c>
      <c r="H57" s="32">
        <f>$I$7</f>
        <v>6</v>
      </c>
      <c r="I57" s="32" t="s">
        <v>66</v>
      </c>
      <c r="J57" s="23">
        <v>49</v>
      </c>
      <c r="K57" s="20">
        <f>J57/$F$12</f>
        <v>0.49</v>
      </c>
      <c r="L57" s="39" t="s">
        <v>5</v>
      </c>
    </row>
    <row r="58" spans="1:12" ht="25.5" customHeight="1">
      <c r="A58" s="8" t="str">
        <f>$I$5</f>
        <v>обществознание</v>
      </c>
      <c r="B58" s="8" t="s">
        <v>25</v>
      </c>
      <c r="C58" s="14">
        <f>ROW(B58)-14</f>
        <v>44</v>
      </c>
      <c r="D58" s="23" t="s">
        <v>182</v>
      </c>
      <c r="E58" s="32" t="s">
        <v>183</v>
      </c>
      <c r="F58" s="32" t="s">
        <v>184</v>
      </c>
      <c r="G58" s="32" t="s">
        <v>185</v>
      </c>
      <c r="H58" s="32">
        <f>$I$7</f>
        <v>6</v>
      </c>
      <c r="I58" s="32" t="s">
        <v>66</v>
      </c>
      <c r="J58" s="23">
        <v>49</v>
      </c>
      <c r="K58" s="20">
        <f>J58/$F$12</f>
        <v>0.49</v>
      </c>
      <c r="L58" s="23" t="s">
        <v>5</v>
      </c>
    </row>
    <row r="59" spans="1:12" ht="25.5" customHeight="1">
      <c r="A59" s="8" t="str">
        <f>$I$5</f>
        <v>обществознание</v>
      </c>
      <c r="B59" s="8" t="s">
        <v>25</v>
      </c>
      <c r="C59" s="14">
        <f>ROW(B59)-14</f>
        <v>45</v>
      </c>
      <c r="D59" s="23" t="s">
        <v>186</v>
      </c>
      <c r="E59" s="32" t="s">
        <v>187</v>
      </c>
      <c r="F59" s="32" t="s">
        <v>188</v>
      </c>
      <c r="G59" s="32" t="s">
        <v>189</v>
      </c>
      <c r="H59" s="32">
        <f>$I$7</f>
        <v>6</v>
      </c>
      <c r="I59" s="32" t="s">
        <v>30</v>
      </c>
      <c r="J59" s="23">
        <v>49</v>
      </c>
      <c r="K59" s="20">
        <f>J59/$F$12</f>
        <v>0.49</v>
      </c>
      <c r="L59" s="23" t="s">
        <v>5</v>
      </c>
    </row>
    <row r="60" spans="1:12" ht="25.5" customHeight="1">
      <c r="A60" s="8" t="str">
        <f>$I$5</f>
        <v>обществознание</v>
      </c>
      <c r="B60" s="8" t="s">
        <v>25</v>
      </c>
      <c r="C60" s="14">
        <f>ROW(B60)-14</f>
        <v>46</v>
      </c>
      <c r="D60" s="23" t="s">
        <v>190</v>
      </c>
      <c r="E60" s="33" t="s">
        <v>191</v>
      </c>
      <c r="F60" s="32" t="s">
        <v>192</v>
      </c>
      <c r="G60" s="32" t="s">
        <v>193</v>
      </c>
      <c r="H60" s="32">
        <f>$I$7</f>
        <v>6</v>
      </c>
      <c r="I60" s="32" t="s">
        <v>194</v>
      </c>
      <c r="J60" s="23">
        <v>49</v>
      </c>
      <c r="K60" s="20">
        <f>J60/$F$12</f>
        <v>0.49</v>
      </c>
      <c r="L60" s="23" t="s">
        <v>5</v>
      </c>
    </row>
    <row r="61" spans="1:12" ht="25.5" customHeight="1">
      <c r="A61" s="8" t="str">
        <f>$I$5</f>
        <v>обществознание</v>
      </c>
      <c r="B61" s="8" t="s">
        <v>25</v>
      </c>
      <c r="C61" s="14">
        <f>ROW(B61)-14</f>
        <v>47</v>
      </c>
      <c r="D61" s="23" t="s">
        <v>195</v>
      </c>
      <c r="E61" s="32" t="s">
        <v>196</v>
      </c>
      <c r="F61" s="32" t="s">
        <v>197</v>
      </c>
      <c r="G61" s="32" t="s">
        <v>39</v>
      </c>
      <c r="H61" s="32">
        <f>$I$7</f>
        <v>6</v>
      </c>
      <c r="I61" s="32" t="s">
        <v>53</v>
      </c>
      <c r="J61" s="23">
        <v>49</v>
      </c>
      <c r="K61" s="20">
        <f>J61/$F$12</f>
        <v>0.49</v>
      </c>
      <c r="L61" s="39" t="s">
        <v>5</v>
      </c>
    </row>
    <row r="62" spans="1:12" ht="25.5" customHeight="1">
      <c r="A62" s="8" t="str">
        <f>$I$5</f>
        <v>обществознание</v>
      </c>
      <c r="B62" s="8" t="s">
        <v>25</v>
      </c>
      <c r="C62" s="14">
        <f>ROW(B62)-14</f>
        <v>48</v>
      </c>
      <c r="D62" s="23" t="s">
        <v>198</v>
      </c>
      <c r="E62" s="32" t="s">
        <v>199</v>
      </c>
      <c r="F62" s="32" t="s">
        <v>200</v>
      </c>
      <c r="G62" s="32" t="s">
        <v>201</v>
      </c>
      <c r="H62" s="32">
        <f>$I$7</f>
        <v>6</v>
      </c>
      <c r="I62" s="32" t="s">
        <v>58</v>
      </c>
      <c r="J62" s="23">
        <v>48</v>
      </c>
      <c r="K62" s="20">
        <f>J62/$F$12</f>
        <v>0.48</v>
      </c>
      <c r="L62" s="39" t="s">
        <v>5</v>
      </c>
    </row>
    <row r="63" spans="1:12" ht="25.5" customHeight="1">
      <c r="A63" s="8" t="str">
        <f>$I$5</f>
        <v>обществознание</v>
      </c>
      <c r="B63" s="8" t="s">
        <v>25</v>
      </c>
      <c r="C63" s="14">
        <f>ROW(B63)-14</f>
        <v>49</v>
      </c>
      <c r="D63" s="23" t="s">
        <v>202</v>
      </c>
      <c r="E63" s="36" t="s">
        <v>203</v>
      </c>
      <c r="F63" s="36" t="s">
        <v>204</v>
      </c>
      <c r="G63" s="36" t="s">
        <v>157</v>
      </c>
      <c r="H63" s="32">
        <f>$I$7</f>
        <v>6</v>
      </c>
      <c r="I63" s="32" t="s">
        <v>161</v>
      </c>
      <c r="J63" s="39">
        <v>48</v>
      </c>
      <c r="K63" s="20">
        <f>J63/$F$12</f>
        <v>0.48</v>
      </c>
      <c r="L63" s="23" t="s">
        <v>5</v>
      </c>
    </row>
    <row r="64" spans="1:12" ht="25.5" customHeight="1">
      <c r="A64" s="8" t="str">
        <f>$I$5</f>
        <v>обществознание</v>
      </c>
      <c r="B64" s="8" t="s">
        <v>25</v>
      </c>
      <c r="C64" s="14">
        <f>ROW(B64)-14</f>
        <v>50</v>
      </c>
      <c r="D64" s="23" t="s">
        <v>205</v>
      </c>
      <c r="E64" s="36" t="s">
        <v>206</v>
      </c>
      <c r="F64" s="36" t="s">
        <v>207</v>
      </c>
      <c r="G64" s="36" t="s">
        <v>208</v>
      </c>
      <c r="H64" s="36">
        <f>$I$7</f>
        <v>6</v>
      </c>
      <c r="I64" s="36" t="s">
        <v>35</v>
      </c>
      <c r="J64" s="39">
        <v>48</v>
      </c>
      <c r="K64" s="20">
        <f>J64/$F$12</f>
        <v>0.48</v>
      </c>
      <c r="L64" s="23" t="s">
        <v>5</v>
      </c>
    </row>
    <row r="65" spans="1:12" ht="25.5" customHeight="1">
      <c r="A65" s="8" t="str">
        <f>$I$5</f>
        <v>обществознание</v>
      </c>
      <c r="B65" s="8" t="s">
        <v>25</v>
      </c>
      <c r="C65" s="14">
        <f>ROW(B65)-14</f>
        <v>51</v>
      </c>
      <c r="D65" s="23" t="s">
        <v>209</v>
      </c>
      <c r="E65" s="36" t="s">
        <v>210</v>
      </c>
      <c r="F65" s="36" t="s">
        <v>211</v>
      </c>
      <c r="G65" s="36" t="s">
        <v>96</v>
      </c>
      <c r="H65" s="36">
        <f>$I$7</f>
        <v>6</v>
      </c>
      <c r="I65" s="36" t="s">
        <v>48</v>
      </c>
      <c r="J65" s="39">
        <v>48</v>
      </c>
      <c r="K65" s="20">
        <f>J65/$F$12</f>
        <v>0.48</v>
      </c>
      <c r="L65" s="23" t="s">
        <v>5</v>
      </c>
    </row>
    <row r="66" spans="1:12" ht="25.5" customHeight="1">
      <c r="A66" s="8" t="str">
        <f>$I$5</f>
        <v>обществознание</v>
      </c>
      <c r="B66" s="8" t="s">
        <v>25</v>
      </c>
      <c r="C66" s="14">
        <f>ROW(B66)-14</f>
        <v>52</v>
      </c>
      <c r="D66" s="23" t="s">
        <v>212</v>
      </c>
      <c r="E66" s="32" t="s">
        <v>213</v>
      </c>
      <c r="F66" s="32" t="s">
        <v>214</v>
      </c>
      <c r="G66" s="32" t="s">
        <v>215</v>
      </c>
      <c r="H66" s="32">
        <f>$I$7</f>
        <v>6</v>
      </c>
      <c r="I66" s="32" t="s">
        <v>53</v>
      </c>
      <c r="J66" s="23">
        <v>47</v>
      </c>
      <c r="K66" s="20">
        <f>J66/$F$12</f>
        <v>0.47</v>
      </c>
      <c r="L66" s="39" t="s">
        <v>5</v>
      </c>
    </row>
    <row r="67" spans="1:12" ht="25.5" customHeight="1">
      <c r="A67" s="8" t="str">
        <f>$I$5</f>
        <v>обществознание</v>
      </c>
      <c r="B67" s="8" t="s">
        <v>25</v>
      </c>
      <c r="C67" s="14">
        <f>ROW(B67)-14</f>
        <v>53</v>
      </c>
      <c r="D67" s="23" t="s">
        <v>216</v>
      </c>
      <c r="E67" s="36" t="s">
        <v>217</v>
      </c>
      <c r="F67" s="36" t="s">
        <v>218</v>
      </c>
      <c r="G67" s="36" t="s">
        <v>157</v>
      </c>
      <c r="H67" s="32">
        <f>$I$7</f>
        <v>6</v>
      </c>
      <c r="I67" s="32" t="s">
        <v>161</v>
      </c>
      <c r="J67" s="39">
        <v>47</v>
      </c>
      <c r="K67" s="20">
        <f>J67/$F$12</f>
        <v>0.47</v>
      </c>
      <c r="L67" s="39" t="s">
        <v>5</v>
      </c>
    </row>
    <row r="68" spans="1:12" ht="25.5" customHeight="1">
      <c r="A68" s="8" t="str">
        <f>$I$5</f>
        <v>обществознание</v>
      </c>
      <c r="B68" s="8" t="s">
        <v>25</v>
      </c>
      <c r="C68" s="14">
        <f>ROW(B68)-14</f>
        <v>54</v>
      </c>
      <c r="D68" s="23" t="s">
        <v>219</v>
      </c>
      <c r="E68" s="36" t="s">
        <v>220</v>
      </c>
      <c r="F68" s="36" t="s">
        <v>207</v>
      </c>
      <c r="G68" s="36" t="s">
        <v>221</v>
      </c>
      <c r="H68" s="36">
        <f>$I$7</f>
        <v>6</v>
      </c>
      <c r="I68" s="36" t="s">
        <v>35</v>
      </c>
      <c r="J68" s="39">
        <v>47</v>
      </c>
      <c r="K68" s="20">
        <f>J68/$F$12</f>
        <v>0.47</v>
      </c>
      <c r="L68" s="23" t="s">
        <v>5</v>
      </c>
    </row>
    <row r="69" spans="1:12" ht="25.5" customHeight="1">
      <c r="A69" s="8" t="str">
        <f>$I$5</f>
        <v>обществознание</v>
      </c>
      <c r="B69" s="8" t="s">
        <v>25</v>
      </c>
      <c r="C69" s="14">
        <f>ROW(B69)-14</f>
        <v>55</v>
      </c>
      <c r="D69" s="23" t="s">
        <v>222</v>
      </c>
      <c r="E69" s="36" t="s">
        <v>223</v>
      </c>
      <c r="F69" s="36" t="s">
        <v>109</v>
      </c>
      <c r="G69" s="36" t="s">
        <v>224</v>
      </c>
      <c r="H69" s="36">
        <f>$I$7</f>
        <v>6</v>
      </c>
      <c r="I69" s="36" t="s">
        <v>35</v>
      </c>
      <c r="J69" s="39">
        <v>47</v>
      </c>
      <c r="K69" s="20">
        <f>J69/$F$12</f>
        <v>0.47</v>
      </c>
      <c r="L69" s="23" t="s">
        <v>5</v>
      </c>
    </row>
    <row r="70" spans="1:12" ht="25.5" customHeight="1">
      <c r="A70" s="8" t="str">
        <f>$I$5</f>
        <v>обществознание</v>
      </c>
      <c r="B70" s="8" t="s">
        <v>25</v>
      </c>
      <c r="C70" s="14">
        <f>ROW(B70)-14</f>
        <v>56</v>
      </c>
      <c r="D70" s="23" t="s">
        <v>225</v>
      </c>
      <c r="E70" s="36" t="s">
        <v>226</v>
      </c>
      <c r="F70" s="36" t="s">
        <v>227</v>
      </c>
      <c r="G70" s="36" t="s">
        <v>80</v>
      </c>
      <c r="H70" s="36">
        <f>$I$7</f>
        <v>6</v>
      </c>
      <c r="I70" s="36" t="s">
        <v>48</v>
      </c>
      <c r="J70" s="39">
        <v>47</v>
      </c>
      <c r="K70" s="20">
        <f>J70/$F$12</f>
        <v>0.47</v>
      </c>
      <c r="L70" s="23" t="s">
        <v>5</v>
      </c>
    </row>
    <row r="71" spans="1:12" ht="25.5" customHeight="1">
      <c r="A71" s="8" t="str">
        <f>$I$5</f>
        <v>обществознание</v>
      </c>
      <c r="B71" s="8" t="s">
        <v>25</v>
      </c>
      <c r="C71" s="14">
        <f>ROW(B71)-14</f>
        <v>57</v>
      </c>
      <c r="D71" s="23" t="s">
        <v>228</v>
      </c>
      <c r="E71" s="37" t="s">
        <v>229</v>
      </c>
      <c r="F71" s="36" t="s">
        <v>230</v>
      </c>
      <c r="G71" s="36" t="s">
        <v>231</v>
      </c>
      <c r="H71" s="36">
        <f>$I$7</f>
        <v>6</v>
      </c>
      <c r="I71" s="36" t="s">
        <v>48</v>
      </c>
      <c r="J71" s="39">
        <v>46</v>
      </c>
      <c r="K71" s="20">
        <f>J71/$F$12</f>
        <v>0.46</v>
      </c>
      <c r="L71" s="39" t="s">
        <v>5</v>
      </c>
    </row>
    <row r="72" spans="1:12" ht="25.5" customHeight="1">
      <c r="A72" s="8" t="str">
        <f>$I$5</f>
        <v>обществознание</v>
      </c>
      <c r="B72" s="8" t="s">
        <v>25</v>
      </c>
      <c r="C72" s="14">
        <f>ROW(B72)-14</f>
        <v>58</v>
      </c>
      <c r="D72" s="23" t="s">
        <v>232</v>
      </c>
      <c r="E72" s="36" t="s">
        <v>233</v>
      </c>
      <c r="F72" s="36" t="s">
        <v>234</v>
      </c>
      <c r="G72" s="36" t="s">
        <v>34</v>
      </c>
      <c r="H72" s="36">
        <f>$I$7</f>
        <v>6</v>
      </c>
      <c r="I72" s="36" t="s">
        <v>179</v>
      </c>
      <c r="J72" s="39">
        <v>46</v>
      </c>
      <c r="K72" s="20">
        <f>J72/$F$12</f>
        <v>0.46</v>
      </c>
      <c r="L72" s="39" t="s">
        <v>5</v>
      </c>
    </row>
    <row r="73" spans="1:12" ht="25.5" customHeight="1">
      <c r="A73" s="8" t="str">
        <f>$I$5</f>
        <v>обществознание</v>
      </c>
      <c r="B73" s="8" t="s">
        <v>25</v>
      </c>
      <c r="C73" s="14">
        <f>ROW(B73)-14</f>
        <v>59</v>
      </c>
      <c r="D73" s="23" t="s">
        <v>235</v>
      </c>
      <c r="E73" s="32" t="s">
        <v>236</v>
      </c>
      <c r="F73" s="32" t="s">
        <v>237</v>
      </c>
      <c r="G73" s="32" t="s">
        <v>238</v>
      </c>
      <c r="H73" s="32">
        <f>$I$7</f>
        <v>6</v>
      </c>
      <c r="I73" s="32" t="s">
        <v>53</v>
      </c>
      <c r="J73" s="23">
        <v>45</v>
      </c>
      <c r="K73" s="20">
        <f>J73/$F$12</f>
        <v>0.45</v>
      </c>
      <c r="L73" s="23" t="s">
        <v>5</v>
      </c>
    </row>
    <row r="74" spans="1:12" ht="25.5" customHeight="1">
      <c r="A74" s="8" t="str">
        <f>$I$5</f>
        <v>обществознание</v>
      </c>
      <c r="B74" s="8" t="s">
        <v>25</v>
      </c>
      <c r="C74" s="14">
        <f>ROW(B74)-14</f>
        <v>60</v>
      </c>
      <c r="D74" s="23" t="s">
        <v>239</v>
      </c>
      <c r="E74" s="36" t="s">
        <v>240</v>
      </c>
      <c r="F74" s="36" t="s">
        <v>241</v>
      </c>
      <c r="G74" s="36" t="s">
        <v>84</v>
      </c>
      <c r="H74" s="36">
        <f>$I$7</f>
        <v>6</v>
      </c>
      <c r="I74" s="36" t="s">
        <v>35</v>
      </c>
      <c r="J74" s="39">
        <v>44</v>
      </c>
      <c r="K74" s="20">
        <f>J74/$F$12</f>
        <v>0.44</v>
      </c>
      <c r="L74" s="23" t="s">
        <v>5</v>
      </c>
    </row>
    <row r="75" spans="1:12" ht="25.5" customHeight="1">
      <c r="A75" s="8" t="str">
        <f>$I$5</f>
        <v>обществознание</v>
      </c>
      <c r="B75" s="8" t="s">
        <v>25</v>
      </c>
      <c r="C75" s="14">
        <f>ROW(B75)-14</f>
        <v>61</v>
      </c>
      <c r="D75" s="23" t="s">
        <v>242</v>
      </c>
      <c r="E75" s="36" t="s">
        <v>243</v>
      </c>
      <c r="F75" s="36" t="s">
        <v>244</v>
      </c>
      <c r="G75" s="36" t="s">
        <v>245</v>
      </c>
      <c r="H75" s="36">
        <f>$I$7</f>
        <v>6</v>
      </c>
      <c r="I75" s="36" t="s">
        <v>48</v>
      </c>
      <c r="J75" s="39">
        <v>44</v>
      </c>
      <c r="K75" s="20">
        <f>J75/$F$12</f>
        <v>0.44</v>
      </c>
      <c r="L75" s="23" t="s">
        <v>5</v>
      </c>
    </row>
    <row r="76" spans="1:12" ht="25.5" customHeight="1">
      <c r="A76" s="8" t="str">
        <f>$I$5</f>
        <v>обществознание</v>
      </c>
      <c r="B76" s="8" t="s">
        <v>25</v>
      </c>
      <c r="C76" s="14">
        <f>ROW(B76)-14</f>
        <v>62</v>
      </c>
      <c r="D76" s="23" t="s">
        <v>246</v>
      </c>
      <c r="E76" s="36" t="s">
        <v>247</v>
      </c>
      <c r="F76" s="36" t="s">
        <v>248</v>
      </c>
      <c r="G76" s="36" t="s">
        <v>80</v>
      </c>
      <c r="H76" s="36">
        <f>$I$7</f>
        <v>6</v>
      </c>
      <c r="I76" s="36" t="s">
        <v>179</v>
      </c>
      <c r="J76" s="39">
        <v>44</v>
      </c>
      <c r="K76" s="20">
        <f>J76/$F$12</f>
        <v>0.44</v>
      </c>
      <c r="L76" s="39" t="s">
        <v>5</v>
      </c>
    </row>
    <row r="77" spans="1:12" ht="25.5" customHeight="1">
      <c r="A77" s="8" t="str">
        <f>$I$5</f>
        <v>обществознание</v>
      </c>
      <c r="B77" s="8" t="s">
        <v>25</v>
      </c>
      <c r="C77" s="14">
        <f>ROW(B77)-14</f>
        <v>63</v>
      </c>
      <c r="D77" s="23" t="s">
        <v>249</v>
      </c>
      <c r="E77" s="32" t="s">
        <v>250</v>
      </c>
      <c r="F77" s="32" t="s">
        <v>115</v>
      </c>
      <c r="G77" s="32" t="s">
        <v>103</v>
      </c>
      <c r="H77" s="32">
        <f>$I$7</f>
        <v>6</v>
      </c>
      <c r="I77" s="32" t="s">
        <v>40</v>
      </c>
      <c r="J77" s="23">
        <v>43</v>
      </c>
      <c r="K77" s="20">
        <f>J77/$F$12</f>
        <v>0.43</v>
      </c>
      <c r="L77" s="39" t="s">
        <v>5</v>
      </c>
    </row>
    <row r="78" spans="1:12" ht="25.5" customHeight="1">
      <c r="A78" s="8" t="str">
        <f>$I$5</f>
        <v>обществознание</v>
      </c>
      <c r="B78" s="8" t="s">
        <v>25</v>
      </c>
      <c r="C78" s="14">
        <f>ROW(B78)-14</f>
        <v>64</v>
      </c>
      <c r="D78" s="23" t="s">
        <v>251</v>
      </c>
      <c r="E78" s="32" t="s">
        <v>252</v>
      </c>
      <c r="F78" s="32" t="s">
        <v>253</v>
      </c>
      <c r="G78" s="32" t="s">
        <v>119</v>
      </c>
      <c r="H78" s="32">
        <f>$I$7</f>
        <v>6</v>
      </c>
      <c r="I78" s="32" t="s">
        <v>254</v>
      </c>
      <c r="J78" s="23">
        <v>43</v>
      </c>
      <c r="K78" s="20">
        <f>J78/$F$12</f>
        <v>0.43</v>
      </c>
      <c r="L78" s="23" t="s">
        <v>5</v>
      </c>
    </row>
    <row r="79" spans="1:12" ht="25.5" customHeight="1">
      <c r="A79" s="8" t="str">
        <f>$I$5</f>
        <v>обществознание</v>
      </c>
      <c r="B79" s="8" t="s">
        <v>25</v>
      </c>
      <c r="C79" s="14">
        <f>ROW(B79)-14</f>
        <v>65</v>
      </c>
      <c r="D79" s="23" t="s">
        <v>255</v>
      </c>
      <c r="E79" s="32" t="s">
        <v>90</v>
      </c>
      <c r="F79" s="32" t="s">
        <v>56</v>
      </c>
      <c r="G79" s="32" t="s">
        <v>256</v>
      </c>
      <c r="H79" s="32">
        <f>$I$7</f>
        <v>6</v>
      </c>
      <c r="I79" s="32" t="s">
        <v>58</v>
      </c>
      <c r="J79" s="23">
        <v>42</v>
      </c>
      <c r="K79" s="20">
        <f>J79/$F$12</f>
        <v>0.42</v>
      </c>
      <c r="L79" s="23" t="s">
        <v>5</v>
      </c>
    </row>
    <row r="80" spans="1:12" ht="25.5" customHeight="1">
      <c r="A80" s="8" t="str">
        <f>$I$5</f>
        <v>обществознание</v>
      </c>
      <c r="B80" s="8" t="s">
        <v>25</v>
      </c>
      <c r="C80" s="14">
        <f>ROW(B80)-14</f>
        <v>66</v>
      </c>
      <c r="D80" s="23" t="s">
        <v>257</v>
      </c>
      <c r="E80" s="32" t="s">
        <v>258</v>
      </c>
      <c r="F80" s="32" t="s">
        <v>156</v>
      </c>
      <c r="G80" s="32" t="s">
        <v>172</v>
      </c>
      <c r="H80" s="32">
        <f>$I$7</f>
        <v>6</v>
      </c>
      <c r="I80" s="32" t="s">
        <v>254</v>
      </c>
      <c r="J80" s="23">
        <v>42</v>
      </c>
      <c r="K80" s="20">
        <f>J80/$F$12</f>
        <v>0.42</v>
      </c>
      <c r="L80" s="23" t="s">
        <v>5</v>
      </c>
    </row>
    <row r="81" spans="1:12" ht="25.5" customHeight="1">
      <c r="A81" s="8" t="str">
        <f>$I$5</f>
        <v>обществознание</v>
      </c>
      <c r="B81" s="8" t="s">
        <v>25</v>
      </c>
      <c r="C81" s="14">
        <f>ROW(B81)-14</f>
        <v>67</v>
      </c>
      <c r="D81" s="23" t="s">
        <v>259</v>
      </c>
      <c r="E81" s="36" t="s">
        <v>260</v>
      </c>
      <c r="F81" s="36" t="s">
        <v>156</v>
      </c>
      <c r="G81" s="36" t="s">
        <v>52</v>
      </c>
      <c r="H81" s="32">
        <f>$I$7</f>
        <v>6</v>
      </c>
      <c r="I81" s="32" t="s">
        <v>161</v>
      </c>
      <c r="J81" s="39">
        <v>42</v>
      </c>
      <c r="K81" s="20">
        <f>J81/$F$12</f>
        <v>0.42</v>
      </c>
      <c r="L81" s="39" t="s">
        <v>5</v>
      </c>
    </row>
    <row r="82" spans="1:12" ht="25.5" customHeight="1">
      <c r="A82" s="8" t="str">
        <f>$I$5</f>
        <v>обществознание</v>
      </c>
      <c r="B82" s="8" t="s">
        <v>25</v>
      </c>
      <c r="C82" s="14">
        <f>ROW(B82)-14</f>
        <v>68</v>
      </c>
      <c r="D82" s="23" t="s">
        <v>261</v>
      </c>
      <c r="E82" s="36" t="s">
        <v>262</v>
      </c>
      <c r="F82" s="36" t="s">
        <v>263</v>
      </c>
      <c r="G82" s="36" t="s">
        <v>264</v>
      </c>
      <c r="H82" s="36">
        <f>$I$7</f>
        <v>6</v>
      </c>
      <c r="I82" s="36" t="s">
        <v>35</v>
      </c>
      <c r="J82" s="39">
        <v>42</v>
      </c>
      <c r="K82" s="20">
        <f>J82/$F$12</f>
        <v>0.42</v>
      </c>
      <c r="L82" s="39" t="s">
        <v>5</v>
      </c>
    </row>
    <row r="83" spans="1:12" ht="25.5" customHeight="1">
      <c r="A83" s="8" t="str">
        <f>$I$5</f>
        <v>обществознание</v>
      </c>
      <c r="B83" s="8" t="s">
        <v>25</v>
      </c>
      <c r="C83" s="14">
        <f>ROW(B83)-14</f>
        <v>69</v>
      </c>
      <c r="D83" s="23" t="s">
        <v>265</v>
      </c>
      <c r="E83" s="36" t="s">
        <v>266</v>
      </c>
      <c r="F83" s="36" t="s">
        <v>33</v>
      </c>
      <c r="G83" s="36" t="s">
        <v>103</v>
      </c>
      <c r="H83" s="36">
        <f>$I$7</f>
        <v>6</v>
      </c>
      <c r="I83" s="36" t="s">
        <v>48</v>
      </c>
      <c r="J83" s="39">
        <v>42</v>
      </c>
      <c r="K83" s="20">
        <f>J83/$F$12</f>
        <v>0.42</v>
      </c>
      <c r="L83" s="23" t="s">
        <v>5</v>
      </c>
    </row>
    <row r="84" spans="1:12" ht="25.5" customHeight="1">
      <c r="A84" s="8" t="str">
        <f>$I$5</f>
        <v>обществознание</v>
      </c>
      <c r="B84" s="8" t="s">
        <v>25</v>
      </c>
      <c r="C84" s="14">
        <f>ROW(B84)-14</f>
        <v>70</v>
      </c>
      <c r="D84" s="23" t="s">
        <v>267</v>
      </c>
      <c r="E84" s="36" t="s">
        <v>268</v>
      </c>
      <c r="F84" s="36" t="s">
        <v>56</v>
      </c>
      <c r="G84" s="36" t="s">
        <v>269</v>
      </c>
      <c r="H84" s="36">
        <f>$I$7</f>
        <v>6</v>
      </c>
      <c r="I84" s="36" t="s">
        <v>48</v>
      </c>
      <c r="J84" s="39">
        <v>42</v>
      </c>
      <c r="K84" s="20">
        <f>J84/$F$12</f>
        <v>0.42</v>
      </c>
      <c r="L84" s="23" t="s">
        <v>5</v>
      </c>
    </row>
    <row r="85" spans="1:12" ht="25.5" customHeight="1">
      <c r="A85" s="8" t="str">
        <f>$I$5</f>
        <v>обществознание</v>
      </c>
      <c r="B85" s="8" t="s">
        <v>25</v>
      </c>
      <c r="C85" s="14">
        <f>ROW(B85)-14</f>
        <v>71</v>
      </c>
      <c r="D85" s="23" t="s">
        <v>270</v>
      </c>
      <c r="E85" s="41" t="s">
        <v>271</v>
      </c>
      <c r="F85" s="36" t="s">
        <v>102</v>
      </c>
      <c r="G85" s="36" t="s">
        <v>84</v>
      </c>
      <c r="H85" s="36">
        <f>$I$7</f>
        <v>6</v>
      </c>
      <c r="I85" s="36" t="s">
        <v>48</v>
      </c>
      <c r="J85" s="39">
        <v>42</v>
      </c>
      <c r="K85" s="20">
        <f>J85/$F$12</f>
        <v>0.42</v>
      </c>
      <c r="L85" s="23" t="s">
        <v>5</v>
      </c>
    </row>
    <row r="86" spans="1:12" ht="25.5" customHeight="1">
      <c r="A86" s="8" t="str">
        <f>$I$5</f>
        <v>обществознание</v>
      </c>
      <c r="B86" s="8" t="s">
        <v>25</v>
      </c>
      <c r="C86" s="14">
        <f>ROW(B86)-14</f>
        <v>72</v>
      </c>
      <c r="D86" s="23" t="s">
        <v>272</v>
      </c>
      <c r="E86" s="32" t="s">
        <v>273</v>
      </c>
      <c r="F86" s="32" t="s">
        <v>274</v>
      </c>
      <c r="G86" s="32" t="s">
        <v>39</v>
      </c>
      <c r="H86" s="32">
        <f>$I$7</f>
        <v>6</v>
      </c>
      <c r="I86" s="32" t="s">
        <v>66</v>
      </c>
      <c r="J86" s="23">
        <v>41</v>
      </c>
      <c r="K86" s="20">
        <f>J86/$F$12</f>
        <v>0.41</v>
      </c>
      <c r="L86" s="39" t="s">
        <v>5</v>
      </c>
    </row>
    <row r="87" spans="1:12" ht="25.5" customHeight="1">
      <c r="A87" s="8" t="str">
        <f>$I$5</f>
        <v>обществознание</v>
      </c>
      <c r="B87" s="8" t="s">
        <v>25</v>
      </c>
      <c r="C87" s="14">
        <f>ROW(B87)-14</f>
        <v>73</v>
      </c>
      <c r="D87" s="23" t="s">
        <v>275</v>
      </c>
      <c r="E87" s="32" t="s">
        <v>276</v>
      </c>
      <c r="F87" s="32" t="s">
        <v>277</v>
      </c>
      <c r="G87" s="32" t="s">
        <v>123</v>
      </c>
      <c r="H87" s="32">
        <f>$I$7</f>
        <v>6</v>
      </c>
      <c r="I87" s="32" t="s">
        <v>53</v>
      </c>
      <c r="J87" s="23">
        <v>41</v>
      </c>
      <c r="K87" s="20">
        <f>J87/$F$12</f>
        <v>0.41</v>
      </c>
      <c r="L87" s="39" t="s">
        <v>5</v>
      </c>
    </row>
    <row r="88" spans="1:12" ht="25.5" customHeight="1">
      <c r="A88" s="8" t="str">
        <f>$I$5</f>
        <v>обществознание</v>
      </c>
      <c r="B88" s="8" t="s">
        <v>25</v>
      </c>
      <c r="C88" s="14">
        <f>ROW(B88)-14</f>
        <v>74</v>
      </c>
      <c r="D88" s="23" t="s">
        <v>278</v>
      </c>
      <c r="E88" s="36" t="s">
        <v>279</v>
      </c>
      <c r="F88" s="36" t="s">
        <v>280</v>
      </c>
      <c r="G88" s="36" t="s">
        <v>281</v>
      </c>
      <c r="H88" s="32">
        <f>$I$7</f>
        <v>6</v>
      </c>
      <c r="I88" s="32" t="s">
        <v>53</v>
      </c>
      <c r="J88" s="39">
        <v>41</v>
      </c>
      <c r="K88" s="20">
        <f>J88/$F$12</f>
        <v>0.41</v>
      </c>
      <c r="L88" s="23" t="s">
        <v>5</v>
      </c>
    </row>
    <row r="89" spans="1:12" ht="25.5" customHeight="1">
      <c r="A89" s="8" t="str">
        <f>$I$5</f>
        <v>обществознание</v>
      </c>
      <c r="B89" s="8" t="s">
        <v>25</v>
      </c>
      <c r="C89" s="14">
        <f>ROW(B89)-14</f>
        <v>75</v>
      </c>
      <c r="D89" s="23" t="s">
        <v>282</v>
      </c>
      <c r="E89" s="32" t="s">
        <v>283</v>
      </c>
      <c r="F89" s="32" t="s">
        <v>284</v>
      </c>
      <c r="G89" s="32" t="s">
        <v>80</v>
      </c>
      <c r="H89" s="32">
        <f>$I$7</f>
        <v>6</v>
      </c>
      <c r="I89" s="32" t="s">
        <v>30</v>
      </c>
      <c r="J89" s="23">
        <v>40</v>
      </c>
      <c r="K89" s="20">
        <f>J89/$F$12</f>
        <v>0.4</v>
      </c>
      <c r="L89" s="23" t="s">
        <v>5</v>
      </c>
    </row>
    <row r="90" spans="1:12" ht="25.5" customHeight="1">
      <c r="A90" s="8" t="str">
        <f>$I$5</f>
        <v>обществознание</v>
      </c>
      <c r="B90" s="8" t="s">
        <v>25</v>
      </c>
      <c r="C90" s="14">
        <f>ROW(B90)-14</f>
        <v>76</v>
      </c>
      <c r="D90" s="23" t="s">
        <v>285</v>
      </c>
      <c r="E90" s="32" t="s">
        <v>286</v>
      </c>
      <c r="F90" s="32" t="s">
        <v>287</v>
      </c>
      <c r="G90" s="32" t="s">
        <v>288</v>
      </c>
      <c r="H90" s="32">
        <f>$I$7</f>
        <v>6</v>
      </c>
      <c r="I90" s="32" t="s">
        <v>40</v>
      </c>
      <c r="J90" s="23">
        <v>40</v>
      </c>
      <c r="K90" s="20">
        <f>J90/$F$12</f>
        <v>0.4</v>
      </c>
      <c r="L90" s="23" t="s">
        <v>5</v>
      </c>
    </row>
    <row r="91" spans="1:12" ht="25.5" customHeight="1">
      <c r="A91" s="8" t="str">
        <f>$I$5</f>
        <v>обществознание</v>
      </c>
      <c r="B91" s="8" t="s">
        <v>25</v>
      </c>
      <c r="C91" s="14">
        <f>ROW(B91)-14</f>
        <v>77</v>
      </c>
      <c r="D91" s="23" t="s">
        <v>289</v>
      </c>
      <c r="E91" s="36" t="s">
        <v>290</v>
      </c>
      <c r="F91" s="36" t="s">
        <v>106</v>
      </c>
      <c r="G91" s="36" t="s">
        <v>291</v>
      </c>
      <c r="H91" s="36">
        <f>$I$7</f>
        <v>6</v>
      </c>
      <c r="I91" s="36" t="s">
        <v>161</v>
      </c>
      <c r="J91" s="39">
        <v>40</v>
      </c>
      <c r="K91" s="20">
        <f>J91/$F$12</f>
        <v>0.4</v>
      </c>
      <c r="L91" s="39" t="s">
        <v>5</v>
      </c>
    </row>
    <row r="92" spans="1:12" ht="25.5" customHeight="1">
      <c r="A92" s="8" t="str">
        <f>$I$5</f>
        <v>обществознание</v>
      </c>
      <c r="B92" s="8" t="s">
        <v>25</v>
      </c>
      <c r="C92" s="14">
        <f>ROW(B92)-14</f>
        <v>78</v>
      </c>
      <c r="D92" s="23" t="s">
        <v>292</v>
      </c>
      <c r="E92" s="36" t="s">
        <v>293</v>
      </c>
      <c r="F92" s="36" t="s">
        <v>294</v>
      </c>
      <c r="G92" s="36" t="s">
        <v>119</v>
      </c>
      <c r="H92" s="36">
        <f>$I$7</f>
        <v>6</v>
      </c>
      <c r="I92" s="36" t="s">
        <v>35</v>
      </c>
      <c r="J92" s="39">
        <v>40</v>
      </c>
      <c r="K92" s="20">
        <f>J92/$F$12</f>
        <v>0.4</v>
      </c>
      <c r="L92" s="39" t="s">
        <v>5</v>
      </c>
    </row>
    <row r="93" spans="1:12" ht="25.5" customHeight="1">
      <c r="A93" s="8" t="str">
        <f>$I$5</f>
        <v>обществознание</v>
      </c>
      <c r="B93" s="8" t="s">
        <v>25</v>
      </c>
      <c r="C93" s="14">
        <f>ROW(B93)-14</f>
        <v>79</v>
      </c>
      <c r="D93" s="23" t="s">
        <v>295</v>
      </c>
      <c r="E93" s="36" t="s">
        <v>296</v>
      </c>
      <c r="F93" s="36" t="s">
        <v>297</v>
      </c>
      <c r="G93" s="36" t="s">
        <v>298</v>
      </c>
      <c r="H93" s="36">
        <f>$I$7</f>
        <v>6</v>
      </c>
      <c r="I93" s="36" t="s">
        <v>35</v>
      </c>
      <c r="J93" s="39">
        <v>40</v>
      </c>
      <c r="K93" s="20">
        <f>J93/$F$12</f>
        <v>0.4</v>
      </c>
      <c r="L93" s="23" t="s">
        <v>5</v>
      </c>
    </row>
    <row r="94" spans="1:12" ht="25.5" customHeight="1">
      <c r="A94" s="8" t="str">
        <f>$I$5</f>
        <v>обществознание</v>
      </c>
      <c r="B94" s="8" t="s">
        <v>25</v>
      </c>
      <c r="C94" s="14">
        <f>ROW(B94)-14</f>
        <v>80</v>
      </c>
      <c r="D94" s="23" t="s">
        <v>299</v>
      </c>
      <c r="E94" s="36" t="s">
        <v>300</v>
      </c>
      <c r="F94" s="36" t="s">
        <v>115</v>
      </c>
      <c r="G94" s="36" t="s">
        <v>84</v>
      </c>
      <c r="H94" s="36">
        <f>$I$7</f>
        <v>6</v>
      </c>
      <c r="I94" s="36" t="s">
        <v>48</v>
      </c>
      <c r="J94" s="39">
        <v>40</v>
      </c>
      <c r="K94" s="20">
        <f>J94/$F$12</f>
        <v>0.4</v>
      </c>
      <c r="L94" s="23" t="s">
        <v>5</v>
      </c>
    </row>
    <row r="95" spans="1:12" ht="25.5" customHeight="1">
      <c r="A95" s="8" t="str">
        <f>$I$5</f>
        <v>обществознание</v>
      </c>
      <c r="B95" s="8" t="s">
        <v>25</v>
      </c>
      <c r="C95" s="14">
        <f>ROW(B95)-14</f>
        <v>81</v>
      </c>
      <c r="D95" s="23" t="s">
        <v>301</v>
      </c>
      <c r="E95" s="32" t="s">
        <v>302</v>
      </c>
      <c r="F95" s="32" t="s">
        <v>197</v>
      </c>
      <c r="G95" s="32" t="s">
        <v>303</v>
      </c>
      <c r="H95" s="32">
        <f>$I$7</f>
        <v>6</v>
      </c>
      <c r="I95" s="32" t="s">
        <v>53</v>
      </c>
      <c r="J95" s="23">
        <v>39</v>
      </c>
      <c r="K95" s="20">
        <f>J95/$F$12</f>
        <v>0.39</v>
      </c>
      <c r="L95" s="23" t="s">
        <v>5</v>
      </c>
    </row>
    <row r="96" spans="1:12" ht="25.5" customHeight="1">
      <c r="A96" s="8" t="str">
        <f>$I$5</f>
        <v>обществознание</v>
      </c>
      <c r="B96" s="8" t="s">
        <v>25</v>
      </c>
      <c r="C96" s="14">
        <f>ROW(B96)-14</f>
        <v>82</v>
      </c>
      <c r="D96" s="23" t="s">
        <v>304</v>
      </c>
      <c r="E96" s="36" t="s">
        <v>305</v>
      </c>
      <c r="F96" s="36" t="s">
        <v>248</v>
      </c>
      <c r="G96" s="36" t="s">
        <v>306</v>
      </c>
      <c r="H96" s="32">
        <f>$I$7</f>
        <v>6</v>
      </c>
      <c r="I96" s="32" t="s">
        <v>53</v>
      </c>
      <c r="J96" s="39">
        <v>39</v>
      </c>
      <c r="K96" s="20">
        <f>J96/$F$12</f>
        <v>0.39</v>
      </c>
      <c r="L96" s="39" t="s">
        <v>5</v>
      </c>
    </row>
    <row r="97" spans="1:12" ht="25.5" customHeight="1">
      <c r="A97" s="8" t="str">
        <f>$I$5</f>
        <v>обществознание</v>
      </c>
      <c r="B97" s="8" t="s">
        <v>25</v>
      </c>
      <c r="C97" s="14">
        <f>ROW(B97)-14</f>
        <v>83</v>
      </c>
      <c r="D97" s="23" t="s">
        <v>307</v>
      </c>
      <c r="E97" s="36" t="s">
        <v>308</v>
      </c>
      <c r="F97" s="36" t="s">
        <v>33</v>
      </c>
      <c r="G97" s="36" t="s">
        <v>39</v>
      </c>
      <c r="H97" s="36">
        <f>$I$7</f>
        <v>6</v>
      </c>
      <c r="I97" s="36" t="s">
        <v>35</v>
      </c>
      <c r="J97" s="39">
        <v>39</v>
      </c>
      <c r="K97" s="20">
        <f>J97/$F$12</f>
        <v>0.39</v>
      </c>
      <c r="L97" s="39" t="s">
        <v>5</v>
      </c>
    </row>
    <row r="98" spans="1:12" ht="25.5" customHeight="1">
      <c r="A98" s="8" t="str">
        <f>$I$5</f>
        <v>обществознание</v>
      </c>
      <c r="B98" s="8" t="s">
        <v>25</v>
      </c>
      <c r="C98" s="14">
        <f>ROW(B98)-14</f>
        <v>84</v>
      </c>
      <c r="D98" s="23" t="s">
        <v>309</v>
      </c>
      <c r="E98" s="32" t="s">
        <v>310</v>
      </c>
      <c r="F98" s="32" t="s">
        <v>147</v>
      </c>
      <c r="G98" s="32" t="s">
        <v>256</v>
      </c>
      <c r="H98" s="32">
        <f>$I$7</f>
        <v>6</v>
      </c>
      <c r="I98" s="32" t="s">
        <v>58</v>
      </c>
      <c r="J98" s="23">
        <v>38</v>
      </c>
      <c r="K98" s="20">
        <f>J98/$F$12</f>
        <v>0.38</v>
      </c>
      <c r="L98" s="23" t="s">
        <v>5</v>
      </c>
    </row>
    <row r="99" spans="1:12" ht="25.5" customHeight="1">
      <c r="A99" s="8" t="str">
        <f>$I$5</f>
        <v>обществознание</v>
      </c>
      <c r="B99" s="8" t="s">
        <v>25</v>
      </c>
      <c r="C99" s="14">
        <f>ROW(B99)-14</f>
        <v>85</v>
      </c>
      <c r="D99" s="23" t="s">
        <v>311</v>
      </c>
      <c r="E99" s="32" t="s">
        <v>312</v>
      </c>
      <c r="F99" s="32" t="s">
        <v>313</v>
      </c>
      <c r="G99" s="32" t="s">
        <v>96</v>
      </c>
      <c r="H99" s="32">
        <f>$I$7</f>
        <v>6</v>
      </c>
      <c r="I99" s="32" t="s">
        <v>58</v>
      </c>
      <c r="J99" s="23">
        <v>38</v>
      </c>
      <c r="K99" s="20">
        <f>J99/$F$12</f>
        <v>0.38</v>
      </c>
      <c r="L99" s="23" t="s">
        <v>5</v>
      </c>
    </row>
    <row r="100" spans="1:12" ht="25.5" customHeight="1">
      <c r="A100" s="8" t="str">
        <f>$I$5</f>
        <v>обществознание</v>
      </c>
      <c r="B100" s="8" t="s">
        <v>25</v>
      </c>
      <c r="C100" s="14">
        <f>ROW(B100)-14</f>
        <v>86</v>
      </c>
      <c r="D100" s="23" t="s">
        <v>314</v>
      </c>
      <c r="E100" s="32" t="s">
        <v>315</v>
      </c>
      <c r="F100" s="32" t="s">
        <v>316</v>
      </c>
      <c r="G100" s="32" t="s">
        <v>317</v>
      </c>
      <c r="H100" s="32">
        <f>$I$7</f>
        <v>6</v>
      </c>
      <c r="I100" s="32" t="s">
        <v>30</v>
      </c>
      <c r="J100" s="23">
        <v>38</v>
      </c>
      <c r="K100" s="20">
        <f>J100/$F$12</f>
        <v>0.38</v>
      </c>
      <c r="L100" s="23" t="s">
        <v>5</v>
      </c>
    </row>
    <row r="101" spans="1:12" ht="25.5" customHeight="1">
      <c r="A101" s="8" t="str">
        <f>$I$5</f>
        <v>обществознание</v>
      </c>
      <c r="B101" s="8" t="s">
        <v>25</v>
      </c>
      <c r="C101" s="14">
        <f>ROW(B101)-14</f>
        <v>87</v>
      </c>
      <c r="D101" s="23" t="s">
        <v>318</v>
      </c>
      <c r="E101" s="36" t="s">
        <v>319</v>
      </c>
      <c r="F101" s="36" t="s">
        <v>320</v>
      </c>
      <c r="G101" s="36" t="s">
        <v>298</v>
      </c>
      <c r="H101" s="36">
        <f>$I$7</f>
        <v>6</v>
      </c>
      <c r="I101" s="36" t="s">
        <v>161</v>
      </c>
      <c r="J101" s="39">
        <v>38</v>
      </c>
      <c r="K101" s="20">
        <f>J101/$F$12</f>
        <v>0.38</v>
      </c>
      <c r="L101" s="39" t="s">
        <v>5</v>
      </c>
    </row>
    <row r="102" spans="1:12" ht="25.5" customHeight="1">
      <c r="A102" s="8" t="str">
        <f>$I$5</f>
        <v>обществознание</v>
      </c>
      <c r="B102" s="8" t="s">
        <v>25</v>
      </c>
      <c r="C102" s="14">
        <f>ROW(B102)-14</f>
        <v>88</v>
      </c>
      <c r="D102" s="23" t="s">
        <v>321</v>
      </c>
      <c r="E102" s="32" t="s">
        <v>322</v>
      </c>
      <c r="F102" s="32" t="s">
        <v>91</v>
      </c>
      <c r="G102" s="32" t="s">
        <v>323</v>
      </c>
      <c r="H102" s="32">
        <f>$I$7</f>
        <v>6</v>
      </c>
      <c r="I102" s="32" t="s">
        <v>40</v>
      </c>
      <c r="J102" s="23">
        <v>37</v>
      </c>
      <c r="K102" s="20">
        <f>J102/$F$12</f>
        <v>0.37</v>
      </c>
      <c r="L102" s="39" t="s">
        <v>5</v>
      </c>
    </row>
    <row r="103" spans="1:12" ht="25.5" customHeight="1">
      <c r="A103" s="8" t="str">
        <f>$I$5</f>
        <v>обществознание</v>
      </c>
      <c r="B103" s="8" t="s">
        <v>25</v>
      </c>
      <c r="C103" s="14">
        <f>ROW(B103)-14</f>
        <v>89</v>
      </c>
      <c r="D103" s="23" t="s">
        <v>324</v>
      </c>
      <c r="E103" s="36" t="s">
        <v>325</v>
      </c>
      <c r="F103" s="36" t="s">
        <v>326</v>
      </c>
      <c r="G103" s="36" t="s">
        <v>327</v>
      </c>
      <c r="H103" s="36">
        <f>$I$7</f>
        <v>6</v>
      </c>
      <c r="I103" s="36" t="s">
        <v>35</v>
      </c>
      <c r="J103" s="39">
        <v>37</v>
      </c>
      <c r="K103" s="20">
        <f>J103/$F$12</f>
        <v>0.37</v>
      </c>
      <c r="L103" s="23" t="s">
        <v>5</v>
      </c>
    </row>
    <row r="104" spans="1:12" ht="25.5" customHeight="1">
      <c r="A104" s="8" t="str">
        <f>$I$5</f>
        <v>обществознание</v>
      </c>
      <c r="B104" s="8" t="s">
        <v>25</v>
      </c>
      <c r="C104" s="14">
        <f>ROW(B104)-14</f>
        <v>90</v>
      </c>
      <c r="D104" s="23" t="s">
        <v>328</v>
      </c>
      <c r="E104" s="32" t="s">
        <v>329</v>
      </c>
      <c r="F104" s="32" t="s">
        <v>330</v>
      </c>
      <c r="G104" s="32" t="s">
        <v>39</v>
      </c>
      <c r="H104" s="32">
        <f>$I$7</f>
        <v>6</v>
      </c>
      <c r="I104" s="32" t="s">
        <v>30</v>
      </c>
      <c r="J104" s="23">
        <v>36</v>
      </c>
      <c r="K104" s="20">
        <f>J104/$F$12</f>
        <v>0.36</v>
      </c>
      <c r="L104" s="23" t="s">
        <v>5</v>
      </c>
    </row>
    <row r="105" spans="1:12" ht="25.5" customHeight="1">
      <c r="A105" s="8" t="str">
        <f>$I$5</f>
        <v>обществознание</v>
      </c>
      <c r="B105" s="8" t="s">
        <v>25</v>
      </c>
      <c r="C105" s="14">
        <f>ROW(B105)-14</f>
        <v>91</v>
      </c>
      <c r="D105" s="23" t="s">
        <v>331</v>
      </c>
      <c r="E105" s="32" t="s">
        <v>332</v>
      </c>
      <c r="F105" s="32" t="s">
        <v>333</v>
      </c>
      <c r="G105" s="32" t="s">
        <v>334</v>
      </c>
      <c r="H105" s="32">
        <f>$I$7</f>
        <v>6</v>
      </c>
      <c r="I105" s="32" t="s">
        <v>30</v>
      </c>
      <c r="J105" s="23">
        <v>36</v>
      </c>
      <c r="K105" s="20">
        <f>J105/$F$12</f>
        <v>0.36</v>
      </c>
      <c r="L105" s="23" t="s">
        <v>5</v>
      </c>
    </row>
    <row r="106" spans="1:12" ht="25.5" customHeight="1">
      <c r="A106" s="8" t="str">
        <f>$I$5</f>
        <v>обществознание</v>
      </c>
      <c r="B106" s="8" t="s">
        <v>25</v>
      </c>
      <c r="C106" s="14">
        <f>ROW(B106)-14</f>
        <v>92</v>
      </c>
      <c r="D106" s="23" t="s">
        <v>335</v>
      </c>
      <c r="E106" s="33" t="s">
        <v>336</v>
      </c>
      <c r="F106" s="33" t="s">
        <v>337</v>
      </c>
      <c r="G106" s="32" t="s">
        <v>185</v>
      </c>
      <c r="H106" s="32">
        <f>$I$7</f>
        <v>6</v>
      </c>
      <c r="I106" s="32" t="s">
        <v>40</v>
      </c>
      <c r="J106" s="23">
        <v>36</v>
      </c>
      <c r="K106" s="20">
        <f>J106/$F$12</f>
        <v>0.36</v>
      </c>
      <c r="L106" s="39" t="s">
        <v>5</v>
      </c>
    </row>
    <row r="107" spans="1:12" ht="25.5" customHeight="1">
      <c r="A107" s="8" t="str">
        <f>$I$5</f>
        <v>обществознание</v>
      </c>
      <c r="B107" s="8" t="s">
        <v>25</v>
      </c>
      <c r="C107" s="14">
        <f>ROW(B107)-14</f>
        <v>93</v>
      </c>
      <c r="D107" s="23" t="s">
        <v>338</v>
      </c>
      <c r="E107" s="32" t="s">
        <v>339</v>
      </c>
      <c r="F107" s="32" t="s">
        <v>340</v>
      </c>
      <c r="G107" s="32" t="s">
        <v>341</v>
      </c>
      <c r="H107" s="32">
        <f>$I$7</f>
        <v>6</v>
      </c>
      <c r="I107" s="32" t="s">
        <v>40</v>
      </c>
      <c r="J107" s="23">
        <v>36</v>
      </c>
      <c r="K107" s="20">
        <f>J107/$F$12</f>
        <v>0.36</v>
      </c>
      <c r="L107" s="39" t="s">
        <v>5</v>
      </c>
    </row>
    <row r="108" spans="1:12" ht="25.5" customHeight="1">
      <c r="A108" s="8" t="str">
        <f>$I$5</f>
        <v>обществознание</v>
      </c>
      <c r="B108" s="8" t="s">
        <v>25</v>
      </c>
      <c r="C108" s="14">
        <f>ROW(B108)-14</f>
        <v>94</v>
      </c>
      <c r="D108" s="23" t="s">
        <v>342</v>
      </c>
      <c r="E108" s="32" t="s">
        <v>343</v>
      </c>
      <c r="F108" s="32" t="s">
        <v>344</v>
      </c>
      <c r="G108" s="40" t="s">
        <v>345</v>
      </c>
      <c r="H108" s="32">
        <f>$I$7</f>
        <v>6</v>
      </c>
      <c r="I108" s="32" t="s">
        <v>254</v>
      </c>
      <c r="J108" s="23">
        <v>36</v>
      </c>
      <c r="K108" s="20">
        <f>J108/$F$12</f>
        <v>0.36</v>
      </c>
      <c r="L108" s="23" t="s">
        <v>5</v>
      </c>
    </row>
    <row r="109" spans="1:12" ht="25.5" customHeight="1">
      <c r="A109" s="8" t="str">
        <f>$I$5</f>
        <v>обществознание</v>
      </c>
      <c r="B109" s="8" t="s">
        <v>25</v>
      </c>
      <c r="C109" s="14">
        <f>ROW(B109)-14</f>
        <v>95</v>
      </c>
      <c r="D109" s="23" t="s">
        <v>346</v>
      </c>
      <c r="E109" s="32" t="s">
        <v>347</v>
      </c>
      <c r="F109" s="32" t="s">
        <v>91</v>
      </c>
      <c r="G109" s="32" t="s">
        <v>327</v>
      </c>
      <c r="H109" s="32">
        <f>$I$7</f>
        <v>6</v>
      </c>
      <c r="I109" s="32" t="s">
        <v>40</v>
      </c>
      <c r="J109" s="23">
        <v>35</v>
      </c>
      <c r="K109" s="20">
        <f>J109/$F$12</f>
        <v>0.35</v>
      </c>
      <c r="L109" s="23" t="s">
        <v>5</v>
      </c>
    </row>
    <row r="110" spans="1:12" ht="25.5" customHeight="1">
      <c r="A110" s="8" t="str">
        <f>$I$5</f>
        <v>обществознание</v>
      </c>
      <c r="B110" s="8" t="s">
        <v>25</v>
      </c>
      <c r="C110" s="14">
        <f>ROW(B110)-14</f>
        <v>96</v>
      </c>
      <c r="D110" s="23" t="s">
        <v>348</v>
      </c>
      <c r="E110" s="32" t="s">
        <v>349</v>
      </c>
      <c r="F110" s="32" t="s">
        <v>109</v>
      </c>
      <c r="G110" s="32" t="s">
        <v>208</v>
      </c>
      <c r="H110" s="32">
        <f>$I$7</f>
        <v>6</v>
      </c>
      <c r="I110" s="32" t="s">
        <v>254</v>
      </c>
      <c r="J110" s="23">
        <v>35</v>
      </c>
      <c r="K110" s="20">
        <f>J110/$F$12</f>
        <v>0.35</v>
      </c>
      <c r="L110" s="23" t="s">
        <v>5</v>
      </c>
    </row>
    <row r="111" spans="1:12" ht="25.5" customHeight="1">
      <c r="A111" s="8" t="str">
        <f>$I$5</f>
        <v>обществознание</v>
      </c>
      <c r="B111" s="8" t="s">
        <v>25</v>
      </c>
      <c r="C111" s="14">
        <f>ROW(B111)-14</f>
        <v>97</v>
      </c>
      <c r="D111" s="23" t="s">
        <v>350</v>
      </c>
      <c r="E111" s="41" t="s">
        <v>351</v>
      </c>
      <c r="F111" s="41" t="s">
        <v>109</v>
      </c>
      <c r="G111" s="41" t="s">
        <v>352</v>
      </c>
      <c r="H111" s="36">
        <f>$I$7</f>
        <v>6</v>
      </c>
      <c r="I111" s="36" t="s">
        <v>48</v>
      </c>
      <c r="J111" s="39">
        <v>35</v>
      </c>
      <c r="K111" s="20">
        <f>J111/$F$12</f>
        <v>0.35</v>
      </c>
      <c r="L111" s="39" t="s">
        <v>5</v>
      </c>
    </row>
    <row r="112" spans="1:12" ht="25.5" customHeight="1">
      <c r="A112" s="8" t="str">
        <f>$I$5</f>
        <v>обществознание</v>
      </c>
      <c r="B112" s="8" t="s">
        <v>25</v>
      </c>
      <c r="C112" s="14">
        <f>ROW(B112)-14</f>
        <v>98</v>
      </c>
      <c r="D112" s="23" t="s">
        <v>353</v>
      </c>
      <c r="E112" s="41" t="s">
        <v>354</v>
      </c>
      <c r="F112" s="41" t="s">
        <v>277</v>
      </c>
      <c r="G112" s="41" t="s">
        <v>221</v>
      </c>
      <c r="H112" s="36">
        <f>$I$7</f>
        <v>6</v>
      </c>
      <c r="I112" s="36" t="s">
        <v>48</v>
      </c>
      <c r="J112" s="39">
        <v>35</v>
      </c>
      <c r="K112" s="20">
        <f>J112/$F$12</f>
        <v>0.35</v>
      </c>
      <c r="L112" s="39" t="s">
        <v>5</v>
      </c>
    </row>
    <row r="113" spans="1:12" ht="25.5" customHeight="1">
      <c r="A113" s="8" t="str">
        <f>$I$5</f>
        <v>обществознание</v>
      </c>
      <c r="B113" s="8" t="s">
        <v>25</v>
      </c>
      <c r="C113" s="14">
        <f>ROW(B113)-14</f>
        <v>99</v>
      </c>
      <c r="D113" s="23" t="s">
        <v>355</v>
      </c>
      <c r="E113" s="42" t="s">
        <v>356</v>
      </c>
      <c r="F113" s="42" t="s">
        <v>43</v>
      </c>
      <c r="G113" s="42" t="s">
        <v>57</v>
      </c>
      <c r="H113" s="32">
        <f>$I$7</f>
        <v>6</v>
      </c>
      <c r="I113" s="32" t="s">
        <v>58</v>
      </c>
      <c r="J113" s="23">
        <v>34</v>
      </c>
      <c r="K113" s="20">
        <f>J113/$F$12</f>
        <v>0.34</v>
      </c>
      <c r="L113" s="23" t="s">
        <v>5</v>
      </c>
    </row>
    <row r="114" spans="1:12" ht="25.5" customHeight="1">
      <c r="A114" s="8" t="str">
        <f>$I$5</f>
        <v>обществознание</v>
      </c>
      <c r="B114" s="8" t="s">
        <v>25</v>
      </c>
      <c r="C114" s="14">
        <f>ROW(B114)-14</f>
        <v>100</v>
      </c>
      <c r="D114" s="23" t="s">
        <v>357</v>
      </c>
      <c r="E114" s="42" t="s">
        <v>358</v>
      </c>
      <c r="F114" s="42" t="s">
        <v>359</v>
      </c>
      <c r="G114" s="42" t="s">
        <v>360</v>
      </c>
      <c r="H114" s="32">
        <f>$I$7</f>
        <v>6</v>
      </c>
      <c r="I114" s="32" t="s">
        <v>58</v>
      </c>
      <c r="J114" s="23">
        <v>34</v>
      </c>
      <c r="K114" s="20">
        <f>J114/$F$12</f>
        <v>0.34</v>
      </c>
      <c r="L114" s="23" t="s">
        <v>5</v>
      </c>
    </row>
    <row r="115" spans="1:12" ht="25.5" customHeight="1">
      <c r="A115" s="8" t="str">
        <f>$I$5</f>
        <v>обществознание</v>
      </c>
      <c r="B115" s="8" t="s">
        <v>25</v>
      </c>
      <c r="C115" s="14">
        <f>ROW(B115)-14</f>
        <v>101</v>
      </c>
      <c r="D115" s="23" t="s">
        <v>361</v>
      </c>
      <c r="E115" s="42" t="s">
        <v>362</v>
      </c>
      <c r="F115" s="42" t="s">
        <v>363</v>
      </c>
      <c r="G115" s="42" t="s">
        <v>103</v>
      </c>
      <c r="H115" s="32">
        <f>$I$7</f>
        <v>6</v>
      </c>
      <c r="I115" s="32" t="s">
        <v>30</v>
      </c>
      <c r="J115" s="23">
        <v>34</v>
      </c>
      <c r="K115" s="20">
        <f>J115/$F$12</f>
        <v>0.34</v>
      </c>
      <c r="L115" s="23" t="s">
        <v>5</v>
      </c>
    </row>
    <row r="116" spans="1:12" ht="25.5" customHeight="1">
      <c r="A116" s="8" t="str">
        <f>$I$5</f>
        <v>обществознание</v>
      </c>
      <c r="B116" s="8" t="s">
        <v>25</v>
      </c>
      <c r="C116" s="14">
        <f>ROW(B116)-14</f>
        <v>102</v>
      </c>
      <c r="D116" s="23" t="s">
        <v>364</v>
      </c>
      <c r="E116" s="41" t="s">
        <v>365</v>
      </c>
      <c r="F116" s="41" t="s">
        <v>33</v>
      </c>
      <c r="G116" s="41" t="s">
        <v>103</v>
      </c>
      <c r="H116" s="36">
        <f>$I$7</f>
        <v>6</v>
      </c>
      <c r="I116" s="36" t="s">
        <v>179</v>
      </c>
      <c r="J116" s="39">
        <v>34</v>
      </c>
      <c r="K116" s="20">
        <f>J116/$F$12</f>
        <v>0.34</v>
      </c>
      <c r="L116" s="39" t="s">
        <v>5</v>
      </c>
    </row>
    <row r="117" spans="1:12" ht="25.5" customHeight="1">
      <c r="A117" s="8" t="str">
        <f>$I$5</f>
        <v>обществознание</v>
      </c>
      <c r="B117" s="8" t="s">
        <v>25</v>
      </c>
      <c r="C117" s="14">
        <f>ROW(B117)-14</f>
        <v>103</v>
      </c>
      <c r="D117" s="23" t="s">
        <v>366</v>
      </c>
      <c r="E117" s="42" t="s">
        <v>367</v>
      </c>
      <c r="F117" s="42" t="s">
        <v>284</v>
      </c>
      <c r="G117" s="42" t="s">
        <v>153</v>
      </c>
      <c r="H117" s="32">
        <f>$I$7</f>
        <v>6</v>
      </c>
      <c r="I117" s="32" t="s">
        <v>30</v>
      </c>
      <c r="J117" s="23">
        <v>33</v>
      </c>
      <c r="K117" s="20">
        <f>J117/$F$12</f>
        <v>0.33</v>
      </c>
      <c r="L117" s="39" t="s">
        <v>5</v>
      </c>
    </row>
    <row r="118" spans="1:12" ht="25.5" customHeight="1">
      <c r="A118" s="8" t="str">
        <f>$I$5</f>
        <v>обществознание</v>
      </c>
      <c r="B118" s="8" t="s">
        <v>25</v>
      </c>
      <c r="C118" s="14">
        <f>ROW(B118)-14</f>
        <v>104</v>
      </c>
      <c r="D118" s="23" t="s">
        <v>368</v>
      </c>
      <c r="E118" s="43" t="s">
        <v>369</v>
      </c>
      <c r="F118" s="41" t="s">
        <v>76</v>
      </c>
      <c r="G118" s="41" t="s">
        <v>157</v>
      </c>
      <c r="H118" s="36">
        <f>$I$7</f>
        <v>6</v>
      </c>
      <c r="I118" s="36" t="s">
        <v>48</v>
      </c>
      <c r="J118" s="39">
        <v>33</v>
      </c>
      <c r="K118" s="20">
        <f>J118/$F$12</f>
        <v>0.33</v>
      </c>
      <c r="L118" s="23" t="s">
        <v>5</v>
      </c>
    </row>
    <row r="119" spans="1:12" ht="25.5" customHeight="1">
      <c r="A119" s="8" t="str">
        <f>$I$5</f>
        <v>обществознание</v>
      </c>
      <c r="B119" s="8" t="s">
        <v>25</v>
      </c>
      <c r="C119" s="14">
        <f>ROW(B119)-14</f>
        <v>105</v>
      </c>
      <c r="D119" s="23" t="s">
        <v>370</v>
      </c>
      <c r="E119" s="41" t="s">
        <v>371</v>
      </c>
      <c r="F119" s="41" t="s">
        <v>372</v>
      </c>
      <c r="G119" s="41" t="s">
        <v>373</v>
      </c>
      <c r="H119" s="36">
        <f>$I$7</f>
        <v>6</v>
      </c>
      <c r="I119" s="36" t="s">
        <v>48</v>
      </c>
      <c r="J119" s="39">
        <v>33</v>
      </c>
      <c r="K119" s="20">
        <f>J119/$F$12</f>
        <v>0.33</v>
      </c>
      <c r="L119" s="23" t="s">
        <v>5</v>
      </c>
    </row>
    <row r="120" spans="1:12" ht="25.5" customHeight="1">
      <c r="A120" s="8" t="str">
        <f>$I$5</f>
        <v>обществознание</v>
      </c>
      <c r="B120" s="8" t="s">
        <v>25</v>
      </c>
      <c r="C120" s="14">
        <f>ROW(B120)-14</f>
        <v>106</v>
      </c>
      <c r="D120" s="23" t="s">
        <v>374</v>
      </c>
      <c r="E120" s="36" t="s">
        <v>375</v>
      </c>
      <c r="F120" s="36" t="s">
        <v>218</v>
      </c>
      <c r="G120" s="36" t="s">
        <v>123</v>
      </c>
      <c r="H120" s="32">
        <f>$I$7</f>
        <v>6</v>
      </c>
      <c r="I120" s="32" t="s">
        <v>161</v>
      </c>
      <c r="J120" s="39">
        <v>32</v>
      </c>
      <c r="K120" s="20">
        <f>J120/$F$12</f>
        <v>0.32</v>
      </c>
      <c r="L120" s="23" t="s">
        <v>5</v>
      </c>
    </row>
    <row r="121" spans="1:12" ht="25.5" customHeight="1">
      <c r="A121" s="8" t="str">
        <f>$I$5</f>
        <v>обществознание</v>
      </c>
      <c r="B121" s="8" t="s">
        <v>25</v>
      </c>
      <c r="C121" s="14">
        <f>ROW(B121)-14</f>
        <v>107</v>
      </c>
      <c r="D121" s="23" t="s">
        <v>376</v>
      </c>
      <c r="E121" s="36" t="s">
        <v>377</v>
      </c>
      <c r="F121" s="36" t="s">
        <v>197</v>
      </c>
      <c r="G121" s="36" t="s">
        <v>269</v>
      </c>
      <c r="H121" s="36">
        <f>$I$7</f>
        <v>6</v>
      </c>
      <c r="I121" s="36" t="s">
        <v>35</v>
      </c>
      <c r="J121" s="39">
        <v>31</v>
      </c>
      <c r="K121" s="20">
        <f>J121/$F$12</f>
        <v>0.31</v>
      </c>
      <c r="L121" s="39" t="s">
        <v>5</v>
      </c>
    </row>
    <row r="122" spans="1:12" ht="25.5" customHeight="1">
      <c r="A122" s="8" t="str">
        <f>$I$5</f>
        <v>обществознание</v>
      </c>
      <c r="B122" s="8" t="s">
        <v>25</v>
      </c>
      <c r="C122" s="14">
        <f>ROW(B122)-14</f>
        <v>108</v>
      </c>
      <c r="D122" s="23" t="s">
        <v>378</v>
      </c>
      <c r="E122" s="36" t="s">
        <v>379</v>
      </c>
      <c r="F122" s="36" t="s">
        <v>380</v>
      </c>
      <c r="G122" s="36" t="s">
        <v>65</v>
      </c>
      <c r="H122" s="36">
        <f>$I$7</f>
        <v>6</v>
      </c>
      <c r="I122" s="36" t="s">
        <v>35</v>
      </c>
      <c r="J122" s="39">
        <v>31</v>
      </c>
      <c r="K122" s="20">
        <f>J122/$F$12</f>
        <v>0.31</v>
      </c>
      <c r="L122" s="39" t="s">
        <v>5</v>
      </c>
    </row>
    <row r="123" spans="1:12" ht="25.5" customHeight="1">
      <c r="A123" s="8" t="str">
        <f>$I$5</f>
        <v>обществознание</v>
      </c>
      <c r="B123" s="8" t="s">
        <v>25</v>
      </c>
      <c r="C123" s="14">
        <f>ROW(B123)-14</f>
        <v>109</v>
      </c>
      <c r="D123" s="23" t="s">
        <v>381</v>
      </c>
      <c r="E123" s="36" t="s">
        <v>382</v>
      </c>
      <c r="F123" s="36" t="s">
        <v>218</v>
      </c>
      <c r="G123" s="36" t="s">
        <v>157</v>
      </c>
      <c r="H123" s="36">
        <f>$I$7</f>
        <v>6</v>
      </c>
      <c r="I123" s="36" t="s">
        <v>35</v>
      </c>
      <c r="J123" s="39">
        <v>31</v>
      </c>
      <c r="K123" s="20">
        <f>J123/$F$12</f>
        <v>0.31</v>
      </c>
      <c r="L123" s="23" t="s">
        <v>5</v>
      </c>
    </row>
    <row r="124" spans="1:12" ht="25.5" customHeight="1">
      <c r="A124" s="8" t="str">
        <f>$I$5</f>
        <v>обществознание</v>
      </c>
      <c r="B124" s="8" t="s">
        <v>383</v>
      </c>
      <c r="C124" s="14">
        <f>ROW(B124)-14</f>
        <v>110</v>
      </c>
      <c r="D124" s="23" t="s">
        <v>384</v>
      </c>
      <c r="E124" s="36" t="s">
        <v>385</v>
      </c>
      <c r="F124" s="36" t="s">
        <v>109</v>
      </c>
      <c r="G124" s="36" t="s">
        <v>386</v>
      </c>
      <c r="H124" s="36">
        <f>$I$7</f>
        <v>6</v>
      </c>
      <c r="I124" s="36" t="s">
        <v>179</v>
      </c>
      <c r="J124" s="39">
        <v>31</v>
      </c>
      <c r="K124" s="20">
        <f>J124/$F$12</f>
        <v>0.31</v>
      </c>
      <c r="L124" s="23" t="s">
        <v>5</v>
      </c>
    </row>
    <row r="125" spans="1:12" ht="25.5" customHeight="1">
      <c r="A125" s="8" t="str">
        <f>$I$5</f>
        <v>обществознание</v>
      </c>
      <c r="B125" s="8" t="s">
        <v>25</v>
      </c>
      <c r="C125" s="14">
        <f>ROW(B125)-14</f>
        <v>111</v>
      </c>
      <c r="D125" s="23" t="s">
        <v>387</v>
      </c>
      <c r="E125" s="32" t="s">
        <v>388</v>
      </c>
      <c r="F125" s="32" t="s">
        <v>91</v>
      </c>
      <c r="G125" s="32" t="s">
        <v>34</v>
      </c>
      <c r="H125" s="32">
        <f>$I$7</f>
        <v>6</v>
      </c>
      <c r="I125" s="32" t="s">
        <v>30</v>
      </c>
      <c r="J125" s="23">
        <v>30</v>
      </c>
      <c r="K125" s="20">
        <f>J125/$F$12</f>
        <v>0.3</v>
      </c>
      <c r="L125" s="23" t="s">
        <v>5</v>
      </c>
    </row>
    <row r="126" spans="1:12" ht="25.5" customHeight="1">
      <c r="A126" s="8" t="str">
        <f>$I$5</f>
        <v>обществознание</v>
      </c>
      <c r="B126" s="8" t="s">
        <v>25</v>
      </c>
      <c r="C126" s="14">
        <f>ROW(B126)-14</f>
        <v>112</v>
      </c>
      <c r="D126" s="23" t="s">
        <v>389</v>
      </c>
      <c r="E126" s="32" t="s">
        <v>390</v>
      </c>
      <c r="F126" s="32" t="s">
        <v>33</v>
      </c>
      <c r="G126" s="32" t="s">
        <v>39</v>
      </c>
      <c r="H126" s="32">
        <f>$I$7</f>
        <v>6</v>
      </c>
      <c r="I126" s="32" t="s">
        <v>40</v>
      </c>
      <c r="J126" s="23">
        <v>30</v>
      </c>
      <c r="K126" s="20">
        <f>J126/$F$12</f>
        <v>0.3</v>
      </c>
      <c r="L126" s="39" t="s">
        <v>5</v>
      </c>
    </row>
    <row r="127" spans="1:12" ht="25.5" customHeight="1">
      <c r="A127" s="8" t="str">
        <f>$I$5</f>
        <v>обществознание</v>
      </c>
      <c r="B127" s="8" t="s">
        <v>25</v>
      </c>
      <c r="C127" s="14">
        <f>ROW(B127)-14</f>
        <v>113</v>
      </c>
      <c r="D127" s="23" t="s">
        <v>391</v>
      </c>
      <c r="E127" s="32" t="s">
        <v>392</v>
      </c>
      <c r="F127" s="32" t="s">
        <v>91</v>
      </c>
      <c r="G127" s="32" t="s">
        <v>153</v>
      </c>
      <c r="H127" s="32">
        <f>$I$7</f>
        <v>6</v>
      </c>
      <c r="I127" s="32" t="s">
        <v>40</v>
      </c>
      <c r="J127" s="23">
        <v>30</v>
      </c>
      <c r="K127" s="20">
        <f>J127/$F$12</f>
        <v>0.3</v>
      </c>
      <c r="L127" s="39" t="s">
        <v>5</v>
      </c>
    </row>
    <row r="128" spans="1:12" ht="25.5" customHeight="1">
      <c r="A128" s="8" t="str">
        <f>$I$5</f>
        <v>обществознание</v>
      </c>
      <c r="B128" s="8" t="s">
        <v>25</v>
      </c>
      <c r="C128" s="14">
        <f>ROW(B128)-14</f>
        <v>114</v>
      </c>
      <c r="D128" s="23" t="s">
        <v>393</v>
      </c>
      <c r="E128" s="36" t="s">
        <v>394</v>
      </c>
      <c r="F128" s="36" t="s">
        <v>395</v>
      </c>
      <c r="G128" s="36" t="s">
        <v>123</v>
      </c>
      <c r="H128" s="32">
        <f>$I$7</f>
        <v>6</v>
      </c>
      <c r="I128" s="32" t="s">
        <v>161</v>
      </c>
      <c r="J128" s="39">
        <v>30</v>
      </c>
      <c r="K128" s="20">
        <f>J128/$F$12</f>
        <v>0.3</v>
      </c>
      <c r="L128" s="23" t="s">
        <v>5</v>
      </c>
    </row>
    <row r="129" spans="1:12" ht="25.5" customHeight="1">
      <c r="A129" s="8" t="str">
        <f>$I$5</f>
        <v>обществознание</v>
      </c>
      <c r="B129" s="8" t="s">
        <v>25</v>
      </c>
      <c r="C129" s="14">
        <f>ROW(B129)-14</f>
        <v>115</v>
      </c>
      <c r="D129" s="23" t="s">
        <v>396</v>
      </c>
      <c r="E129" s="36" t="s">
        <v>174</v>
      </c>
      <c r="F129" s="36" t="s">
        <v>76</v>
      </c>
      <c r="G129" s="36" t="s">
        <v>185</v>
      </c>
      <c r="H129" s="36">
        <f>$I$7</f>
        <v>6</v>
      </c>
      <c r="I129" s="36" t="s">
        <v>35</v>
      </c>
      <c r="J129" s="39">
        <v>30</v>
      </c>
      <c r="K129" s="20">
        <f>J129/$F$12</f>
        <v>0.3</v>
      </c>
      <c r="L129" s="23" t="s">
        <v>5</v>
      </c>
    </row>
    <row r="130" spans="1:12" ht="25.5" customHeight="1">
      <c r="A130" s="8" t="str">
        <f>$I$5</f>
        <v>обществознание</v>
      </c>
      <c r="B130" s="8" t="s">
        <v>25</v>
      </c>
      <c r="C130" s="14">
        <f>ROW(B130)-14</f>
        <v>116</v>
      </c>
      <c r="D130" s="23" t="s">
        <v>397</v>
      </c>
      <c r="E130" s="36" t="s">
        <v>398</v>
      </c>
      <c r="F130" s="36" t="s">
        <v>399</v>
      </c>
      <c r="G130" s="36" t="s">
        <v>157</v>
      </c>
      <c r="H130" s="36">
        <f>$I$7</f>
        <v>6</v>
      </c>
      <c r="I130" s="36" t="s">
        <v>48</v>
      </c>
      <c r="J130" s="39">
        <v>30</v>
      </c>
      <c r="K130" s="20">
        <f>J130/$F$12</f>
        <v>0.3</v>
      </c>
      <c r="L130" s="39" t="s">
        <v>5</v>
      </c>
    </row>
    <row r="131" spans="1:12" ht="25.5" customHeight="1">
      <c r="A131" s="8" t="str">
        <f>$I$5</f>
        <v>обществознание</v>
      </c>
      <c r="B131" s="8" t="s">
        <v>25</v>
      </c>
      <c r="C131" s="14">
        <f>ROW(B131)-14</f>
        <v>117</v>
      </c>
      <c r="D131" s="23" t="s">
        <v>400</v>
      </c>
      <c r="E131" s="32" t="s">
        <v>401</v>
      </c>
      <c r="F131" s="32" t="s">
        <v>284</v>
      </c>
      <c r="G131" s="32" t="s">
        <v>103</v>
      </c>
      <c r="H131" s="32">
        <f>$I$7</f>
        <v>6</v>
      </c>
      <c r="I131" s="32" t="s">
        <v>40</v>
      </c>
      <c r="J131" s="23">
        <v>29</v>
      </c>
      <c r="K131" s="20">
        <f>J131/$F$12</f>
        <v>0.28999999999999998</v>
      </c>
      <c r="L131" s="39" t="s">
        <v>5</v>
      </c>
    </row>
    <row r="132" spans="1:12" ht="25.5" customHeight="1">
      <c r="A132" s="8" t="str">
        <f>$I$5</f>
        <v>обществознание</v>
      </c>
      <c r="B132" s="8" t="s">
        <v>25</v>
      </c>
      <c r="C132" s="14">
        <f>ROW(B132)-14</f>
        <v>118</v>
      </c>
      <c r="D132" s="23" t="s">
        <v>402</v>
      </c>
      <c r="E132" s="32" t="s">
        <v>403</v>
      </c>
      <c r="F132" s="32" t="s">
        <v>91</v>
      </c>
      <c r="G132" s="32" t="s">
        <v>103</v>
      </c>
      <c r="H132" s="32">
        <f>$I$7</f>
        <v>6</v>
      </c>
      <c r="I132" s="32" t="s">
        <v>254</v>
      </c>
      <c r="J132" s="23">
        <v>29</v>
      </c>
      <c r="K132" s="20">
        <f>J132/$F$12</f>
        <v>0.28999999999999998</v>
      </c>
      <c r="L132" s="23" t="s">
        <v>5</v>
      </c>
    </row>
    <row r="133" spans="1:12" ht="25.5" customHeight="1">
      <c r="A133" s="8" t="str">
        <f>$I$5</f>
        <v>обществознание</v>
      </c>
      <c r="B133" s="8" t="s">
        <v>25</v>
      </c>
      <c r="C133" s="14">
        <f>ROW(B133)-14</f>
        <v>119</v>
      </c>
      <c r="D133" s="23" t="s">
        <v>404</v>
      </c>
      <c r="E133" s="32" t="s">
        <v>405</v>
      </c>
      <c r="F133" s="32" t="s">
        <v>56</v>
      </c>
      <c r="G133" s="32" t="s">
        <v>34</v>
      </c>
      <c r="H133" s="32">
        <f>$I$7</f>
        <v>6</v>
      </c>
      <c r="I133" s="32" t="s">
        <v>254</v>
      </c>
      <c r="J133" s="23">
        <v>29</v>
      </c>
      <c r="K133" s="20">
        <f>J133/$F$12</f>
        <v>0.28999999999999998</v>
      </c>
      <c r="L133" s="23" t="s">
        <v>5</v>
      </c>
    </row>
    <row r="134" spans="1:12" ht="25.5" customHeight="1">
      <c r="A134" s="8" t="str">
        <f>$I$5</f>
        <v>обществознание</v>
      </c>
      <c r="B134" s="8" t="s">
        <v>25</v>
      </c>
      <c r="C134" s="14">
        <f>ROW(B134)-14</f>
        <v>120</v>
      </c>
      <c r="D134" s="23" t="s">
        <v>406</v>
      </c>
      <c r="E134" s="32" t="s">
        <v>407</v>
      </c>
      <c r="F134" s="32" t="s">
        <v>408</v>
      </c>
      <c r="G134" s="32" t="s">
        <v>231</v>
      </c>
      <c r="H134" s="32">
        <f>$I$7</f>
        <v>6</v>
      </c>
      <c r="I134" s="32" t="s">
        <v>254</v>
      </c>
      <c r="J134" s="23">
        <v>28</v>
      </c>
      <c r="K134" s="20">
        <f>J134/$F$12</f>
        <v>0.28000000000000003</v>
      </c>
      <c r="L134" s="23" t="s">
        <v>5</v>
      </c>
    </row>
    <row r="135" spans="1:12" ht="25.5" customHeight="1">
      <c r="A135" s="8" t="str">
        <f>$I$5</f>
        <v>обществознание</v>
      </c>
      <c r="B135" s="8" t="s">
        <v>25</v>
      </c>
      <c r="C135" s="14">
        <f>ROW(B135)-14</f>
        <v>121</v>
      </c>
      <c r="D135" s="23" t="s">
        <v>409</v>
      </c>
      <c r="E135" s="32" t="s">
        <v>410</v>
      </c>
      <c r="F135" s="32" t="s">
        <v>411</v>
      </c>
      <c r="G135" s="32" t="s">
        <v>34</v>
      </c>
      <c r="H135" s="32">
        <f>$I$7</f>
        <v>6</v>
      </c>
      <c r="I135" s="32" t="s">
        <v>254</v>
      </c>
      <c r="J135" s="23">
        <v>28</v>
      </c>
      <c r="K135" s="20">
        <f>J135/$F$12</f>
        <v>0.28000000000000003</v>
      </c>
      <c r="L135" s="39" t="s">
        <v>5</v>
      </c>
    </row>
    <row r="136" spans="1:12" ht="25.5" customHeight="1">
      <c r="A136" s="8" t="str">
        <f>$I$5</f>
        <v>обществознание</v>
      </c>
      <c r="B136" s="8" t="s">
        <v>25</v>
      </c>
      <c r="C136" s="14">
        <f>ROW(B136)-14</f>
        <v>122</v>
      </c>
      <c r="D136" s="23" t="s">
        <v>412</v>
      </c>
      <c r="E136" s="33" t="s">
        <v>413</v>
      </c>
      <c r="F136" s="33" t="s">
        <v>414</v>
      </c>
      <c r="G136" s="32" t="s">
        <v>415</v>
      </c>
      <c r="H136" s="32">
        <f>$I$7</f>
        <v>6</v>
      </c>
      <c r="I136" s="32" t="s">
        <v>194</v>
      </c>
      <c r="J136" s="23">
        <v>27</v>
      </c>
      <c r="K136" s="20">
        <f>J136/$F$12</f>
        <v>0.27</v>
      </c>
      <c r="L136" s="39" t="s">
        <v>5</v>
      </c>
    </row>
    <row r="137" spans="1:12" ht="25.5" customHeight="1">
      <c r="A137" s="8" t="str">
        <f>$I$5</f>
        <v>обществознание</v>
      </c>
      <c r="B137" s="8" t="s">
        <v>25</v>
      </c>
      <c r="C137" s="14">
        <f>ROW(B137)-14</f>
        <v>123</v>
      </c>
      <c r="D137" s="23" t="s">
        <v>416</v>
      </c>
      <c r="E137" s="32" t="s">
        <v>417</v>
      </c>
      <c r="F137" s="32" t="s">
        <v>418</v>
      </c>
      <c r="G137" s="32" t="s">
        <v>119</v>
      </c>
      <c r="H137" s="32">
        <f>$I$7</f>
        <v>6</v>
      </c>
      <c r="I137" s="32" t="s">
        <v>53</v>
      </c>
      <c r="J137" s="23">
        <v>27</v>
      </c>
      <c r="K137" s="20">
        <f>J137/$F$12</f>
        <v>0.27</v>
      </c>
      <c r="L137" s="23" t="s">
        <v>5</v>
      </c>
    </row>
    <row r="138" spans="1:12" ht="25.5" customHeight="1">
      <c r="A138" s="8" t="str">
        <f>$I$5</f>
        <v>обществознание</v>
      </c>
      <c r="B138" s="8" t="s">
        <v>25</v>
      </c>
      <c r="C138" s="14">
        <f>ROW(B138)-14</f>
        <v>124</v>
      </c>
      <c r="D138" s="23" t="s">
        <v>419</v>
      </c>
      <c r="E138" s="36" t="s">
        <v>420</v>
      </c>
      <c r="F138" s="36" t="s">
        <v>344</v>
      </c>
      <c r="G138" s="36" t="s">
        <v>298</v>
      </c>
      <c r="H138" s="36">
        <f>$I$7</f>
        <v>6</v>
      </c>
      <c r="I138" s="36" t="s">
        <v>35</v>
      </c>
      <c r="J138" s="39">
        <v>27</v>
      </c>
      <c r="K138" s="20">
        <f>J138/$F$12</f>
        <v>0.27</v>
      </c>
      <c r="L138" s="23" t="s">
        <v>5</v>
      </c>
    </row>
    <row r="139" spans="1:12" ht="25.5" customHeight="1">
      <c r="A139" s="8" t="str">
        <f>$I$5</f>
        <v>обществознание</v>
      </c>
      <c r="B139" s="8" t="s">
        <v>25</v>
      </c>
      <c r="C139" s="14">
        <f>ROW(B139)-14</f>
        <v>125</v>
      </c>
      <c r="D139" s="23" t="s">
        <v>421</v>
      </c>
      <c r="E139" s="32" t="s">
        <v>422</v>
      </c>
      <c r="F139" s="32" t="s">
        <v>411</v>
      </c>
      <c r="G139" s="32" t="s">
        <v>306</v>
      </c>
      <c r="H139" s="32">
        <f>$I$7</f>
        <v>6</v>
      </c>
      <c r="I139" s="32" t="s">
        <v>30</v>
      </c>
      <c r="J139" s="23">
        <v>26</v>
      </c>
      <c r="K139" s="20">
        <f>J139/$F$12</f>
        <v>0.26</v>
      </c>
      <c r="L139" s="39" t="s">
        <v>5</v>
      </c>
    </row>
    <row r="140" spans="1:12" ht="25.5" customHeight="1">
      <c r="A140" s="8" t="str">
        <f>$I$5</f>
        <v>обществознание</v>
      </c>
      <c r="B140" s="8" t="s">
        <v>25</v>
      </c>
      <c r="C140" s="14">
        <f>ROW(B140)-14</f>
        <v>126</v>
      </c>
      <c r="D140" s="23" t="s">
        <v>423</v>
      </c>
      <c r="E140" s="37" t="s">
        <v>424</v>
      </c>
      <c r="F140" s="37" t="s">
        <v>425</v>
      </c>
      <c r="G140" s="36" t="s">
        <v>39</v>
      </c>
      <c r="H140" s="32">
        <f>$I$7</f>
        <v>6</v>
      </c>
      <c r="I140" s="32" t="s">
        <v>254</v>
      </c>
      <c r="J140" s="23">
        <v>26</v>
      </c>
      <c r="K140" s="20">
        <f>J140/$F$12</f>
        <v>0.26</v>
      </c>
      <c r="L140" s="39" t="s">
        <v>5</v>
      </c>
    </row>
    <row r="141" spans="1:12" ht="25.5" customHeight="1">
      <c r="A141" s="8" t="str">
        <f>$I$5</f>
        <v>обществознание</v>
      </c>
      <c r="B141" s="8" t="s">
        <v>25</v>
      </c>
      <c r="C141" s="14">
        <f>ROW(B141)-14</f>
        <v>127</v>
      </c>
      <c r="D141" s="23" t="s">
        <v>426</v>
      </c>
      <c r="E141" s="36" t="s">
        <v>427</v>
      </c>
      <c r="F141" s="36" t="s">
        <v>91</v>
      </c>
      <c r="G141" s="36" t="s">
        <v>39</v>
      </c>
      <c r="H141" s="36">
        <f>$I$7</f>
        <v>6</v>
      </c>
      <c r="I141" s="36" t="s">
        <v>35</v>
      </c>
      <c r="J141" s="39">
        <v>26</v>
      </c>
      <c r="K141" s="20">
        <f>J141/$F$12</f>
        <v>0.26</v>
      </c>
      <c r="L141" s="23" t="s">
        <v>5</v>
      </c>
    </row>
    <row r="142" spans="1:12" ht="25.5" customHeight="1">
      <c r="A142" s="8" t="str">
        <f>$I$5</f>
        <v>обществознание</v>
      </c>
      <c r="B142" s="8" t="s">
        <v>25</v>
      </c>
      <c r="C142" s="14">
        <f>ROW(B142)-14</f>
        <v>128</v>
      </c>
      <c r="D142" s="23" t="s">
        <v>428</v>
      </c>
      <c r="E142" s="36" t="s">
        <v>429</v>
      </c>
      <c r="F142" s="36" t="s">
        <v>430</v>
      </c>
      <c r="G142" s="36" t="s">
        <v>269</v>
      </c>
      <c r="H142" s="36">
        <f>$I$7</f>
        <v>6</v>
      </c>
      <c r="I142" s="36" t="s">
        <v>179</v>
      </c>
      <c r="J142" s="39">
        <v>26</v>
      </c>
      <c r="K142" s="20">
        <f>J142/$F$12</f>
        <v>0.26</v>
      </c>
      <c r="L142" s="23" t="s">
        <v>5</v>
      </c>
    </row>
    <row r="143" spans="1:12" ht="25.5" customHeight="1">
      <c r="A143" s="8" t="str">
        <f>$I$5</f>
        <v>обществознание</v>
      </c>
      <c r="B143" s="8" t="s">
        <v>431</v>
      </c>
      <c r="C143" s="14">
        <f>ROW(B143)-14</f>
        <v>129</v>
      </c>
      <c r="D143" s="23" t="s">
        <v>432</v>
      </c>
      <c r="E143" s="36" t="s">
        <v>433</v>
      </c>
      <c r="F143" s="36" t="s">
        <v>297</v>
      </c>
      <c r="G143" s="36" t="s">
        <v>185</v>
      </c>
      <c r="H143" s="36">
        <f>$I$7</f>
        <v>6</v>
      </c>
      <c r="I143" s="36" t="s">
        <v>179</v>
      </c>
      <c r="J143" s="39">
        <v>26</v>
      </c>
      <c r="K143" s="20">
        <f>J143/$F$12</f>
        <v>0.26</v>
      </c>
      <c r="L143" s="23" t="s">
        <v>5</v>
      </c>
    </row>
    <row r="144" spans="1:12" ht="25.5" customHeight="1">
      <c r="A144" s="8" t="str">
        <f>$I$5</f>
        <v>обществознание</v>
      </c>
      <c r="B144" s="8" t="s">
        <v>25</v>
      </c>
      <c r="C144" s="14">
        <f>ROW(B144)-14</f>
        <v>130</v>
      </c>
      <c r="D144" s="23" t="s">
        <v>434</v>
      </c>
      <c r="E144" s="32" t="s">
        <v>435</v>
      </c>
      <c r="F144" s="32" t="s">
        <v>79</v>
      </c>
      <c r="G144" s="32" t="s">
        <v>39</v>
      </c>
      <c r="H144" s="32">
        <f>$I$7</f>
        <v>6</v>
      </c>
      <c r="I144" s="32" t="s">
        <v>58</v>
      </c>
      <c r="J144" s="23">
        <v>25</v>
      </c>
      <c r="K144" s="20">
        <f>J144/$F$12</f>
        <v>0.25</v>
      </c>
      <c r="L144" s="39" t="s">
        <v>5</v>
      </c>
    </row>
    <row r="145" spans="1:12" ht="25.5" customHeight="1">
      <c r="A145" s="8" t="str">
        <f>$I$5</f>
        <v>обществознание</v>
      </c>
      <c r="B145" s="8" t="s">
        <v>25</v>
      </c>
      <c r="C145" s="14">
        <f>ROW(B145)-14</f>
        <v>131</v>
      </c>
      <c r="D145" s="23" t="s">
        <v>436</v>
      </c>
      <c r="E145" s="32" t="s">
        <v>437</v>
      </c>
      <c r="F145" s="32" t="s">
        <v>438</v>
      </c>
      <c r="G145" s="32" t="s">
        <v>57</v>
      </c>
      <c r="H145" s="32">
        <f>$I$7</f>
        <v>6</v>
      </c>
      <c r="I145" s="32" t="s">
        <v>53</v>
      </c>
      <c r="J145" s="23">
        <v>25</v>
      </c>
      <c r="K145" s="20">
        <f>J145/$F$12</f>
        <v>0.25</v>
      </c>
      <c r="L145" s="39" t="s">
        <v>5</v>
      </c>
    </row>
    <row r="146" spans="1:12" ht="25.5" customHeight="1">
      <c r="A146" s="8" t="str">
        <f>$I$5</f>
        <v>обществознание</v>
      </c>
      <c r="B146" s="8" t="s">
        <v>25</v>
      </c>
      <c r="C146" s="14">
        <f>ROW(B146)-14</f>
        <v>132</v>
      </c>
      <c r="D146" s="23" t="s">
        <v>439</v>
      </c>
      <c r="E146" s="32" t="s">
        <v>435</v>
      </c>
      <c r="F146" s="32" t="s">
        <v>440</v>
      </c>
      <c r="G146" s="32" t="s">
        <v>39</v>
      </c>
      <c r="H146" s="32">
        <f>$I$7</f>
        <v>6</v>
      </c>
      <c r="I146" s="32" t="s">
        <v>58</v>
      </c>
      <c r="J146" s="23">
        <v>24</v>
      </c>
      <c r="K146" s="20">
        <f>J146/$F$12</f>
        <v>0.24</v>
      </c>
      <c r="L146" s="23" t="s">
        <v>5</v>
      </c>
    </row>
    <row r="147" spans="1:12" ht="25.5" customHeight="1">
      <c r="A147" s="8" t="str">
        <f>$I$5</f>
        <v>обществознание</v>
      </c>
      <c r="B147" s="8" t="s">
        <v>25</v>
      </c>
      <c r="C147" s="14">
        <f>ROW(B147)-14</f>
        <v>133</v>
      </c>
      <c r="D147" s="23" t="s">
        <v>441</v>
      </c>
      <c r="E147" s="32" t="s">
        <v>442</v>
      </c>
      <c r="F147" s="32" t="s">
        <v>411</v>
      </c>
      <c r="G147" s="32" t="s">
        <v>231</v>
      </c>
      <c r="H147" s="32">
        <f>$I$7</f>
        <v>6</v>
      </c>
      <c r="I147" s="32" t="s">
        <v>254</v>
      </c>
      <c r="J147" s="23">
        <v>24</v>
      </c>
      <c r="K147" s="20">
        <f>J147/$F$12</f>
        <v>0.24</v>
      </c>
      <c r="L147" s="23" t="s">
        <v>5</v>
      </c>
    </row>
    <row r="148" spans="1:12" ht="25.5" customHeight="1">
      <c r="A148" s="8" t="str">
        <f>$I$5</f>
        <v>обществознание</v>
      </c>
      <c r="B148" s="8" t="s">
        <v>25</v>
      </c>
      <c r="C148" s="14">
        <f>ROW(B148)-14</f>
        <v>134</v>
      </c>
      <c r="D148" s="23" t="s">
        <v>443</v>
      </c>
      <c r="E148" s="36" t="s">
        <v>444</v>
      </c>
      <c r="F148" s="36" t="s">
        <v>207</v>
      </c>
      <c r="G148" s="36" t="s">
        <v>445</v>
      </c>
      <c r="H148" s="36">
        <f>$I$7</f>
        <v>6</v>
      </c>
      <c r="I148" s="36" t="s">
        <v>35</v>
      </c>
      <c r="J148" s="39">
        <v>24</v>
      </c>
      <c r="K148" s="20">
        <f>J148/$F$12</f>
        <v>0.24</v>
      </c>
      <c r="L148" s="39" t="s">
        <v>5</v>
      </c>
    </row>
    <row r="149" spans="1:12" ht="25.5" customHeight="1">
      <c r="A149" s="8" t="str">
        <f>$I$5</f>
        <v>обществознание</v>
      </c>
      <c r="B149" s="8" t="s">
        <v>25</v>
      </c>
      <c r="C149" s="14">
        <f>ROW(B149)-14</f>
        <v>135</v>
      </c>
      <c r="D149" s="23" t="s">
        <v>446</v>
      </c>
      <c r="E149" s="32" t="s">
        <v>447</v>
      </c>
      <c r="F149" s="32" t="s">
        <v>448</v>
      </c>
      <c r="G149" s="32" t="s">
        <v>317</v>
      </c>
      <c r="H149" s="32">
        <f>$I$7</f>
        <v>6</v>
      </c>
      <c r="I149" s="32" t="s">
        <v>58</v>
      </c>
      <c r="J149" s="23">
        <v>23</v>
      </c>
      <c r="K149" s="20">
        <f>J149/$F$12</f>
        <v>0.23</v>
      </c>
      <c r="L149" s="39" t="s">
        <v>5</v>
      </c>
    </row>
    <row r="150" spans="1:12" ht="25.5" customHeight="1">
      <c r="A150" s="8" t="str">
        <f>$I$5</f>
        <v>обществознание</v>
      </c>
      <c r="B150" s="8" t="s">
        <v>25</v>
      </c>
      <c r="C150" s="14">
        <f>ROW(B150)-14</f>
        <v>136</v>
      </c>
      <c r="D150" s="23" t="s">
        <v>449</v>
      </c>
      <c r="E150" s="32" t="s">
        <v>450</v>
      </c>
      <c r="F150" s="32" t="s">
        <v>218</v>
      </c>
      <c r="G150" s="32" t="s">
        <v>136</v>
      </c>
      <c r="H150" s="32">
        <f>$I$7</f>
        <v>6</v>
      </c>
      <c r="I150" s="32" t="s">
        <v>254</v>
      </c>
      <c r="J150" s="23">
        <v>23</v>
      </c>
      <c r="K150" s="20">
        <f>J150/$F$12</f>
        <v>0.23</v>
      </c>
      <c r="L150" s="23" t="s">
        <v>5</v>
      </c>
    </row>
    <row r="151" spans="1:12" ht="25.5" customHeight="1">
      <c r="A151" s="8" t="str">
        <f>$I$5</f>
        <v>обществознание</v>
      </c>
      <c r="B151" s="8" t="s">
        <v>25</v>
      </c>
      <c r="C151" s="14">
        <f>ROW(B151)-14</f>
        <v>137</v>
      </c>
      <c r="D151" s="23" t="s">
        <v>451</v>
      </c>
      <c r="E151" s="32" t="s">
        <v>452</v>
      </c>
      <c r="F151" s="32" t="s">
        <v>344</v>
      </c>
      <c r="G151" s="32" t="s">
        <v>445</v>
      </c>
      <c r="H151" s="32">
        <f>$I$7</f>
        <v>6</v>
      </c>
      <c r="I151" s="32" t="s">
        <v>254</v>
      </c>
      <c r="J151" s="23">
        <v>23</v>
      </c>
      <c r="K151" s="20">
        <f>J151/$F$12</f>
        <v>0.23</v>
      </c>
      <c r="L151" s="23" t="s">
        <v>5</v>
      </c>
    </row>
    <row r="152" spans="1:12" ht="25.5" customHeight="1">
      <c r="A152" s="8" t="str">
        <f>$I$5</f>
        <v>обществознание</v>
      </c>
      <c r="B152" s="8" t="s">
        <v>25</v>
      </c>
      <c r="C152" s="14">
        <f>ROW(B152)-14</f>
        <v>138</v>
      </c>
      <c r="D152" s="23" t="s">
        <v>453</v>
      </c>
      <c r="E152" s="32" t="s">
        <v>454</v>
      </c>
      <c r="F152" s="32" t="s">
        <v>455</v>
      </c>
      <c r="G152" s="32" t="s">
        <v>165</v>
      </c>
      <c r="H152" s="32">
        <f>$I$7</f>
        <v>6</v>
      </c>
      <c r="I152" s="32" t="s">
        <v>254</v>
      </c>
      <c r="J152" s="23">
        <v>23</v>
      </c>
      <c r="K152" s="20">
        <f>J152/$F$12</f>
        <v>0.23</v>
      </c>
      <c r="L152" s="23" t="s">
        <v>5</v>
      </c>
    </row>
    <row r="153" spans="1:12" ht="25.5" customHeight="1">
      <c r="A153" s="8" t="str">
        <f>$I$5</f>
        <v>обществознание</v>
      </c>
      <c r="B153" s="8" t="s">
        <v>25</v>
      </c>
      <c r="C153" s="14">
        <f>ROW(B153)-14</f>
        <v>139</v>
      </c>
      <c r="D153" s="23" t="s">
        <v>456</v>
      </c>
      <c r="E153" s="36" t="s">
        <v>457</v>
      </c>
      <c r="F153" s="36" t="s">
        <v>207</v>
      </c>
      <c r="G153" s="36" t="s">
        <v>458</v>
      </c>
      <c r="H153" s="36">
        <f>$I$7</f>
        <v>6</v>
      </c>
      <c r="I153" s="36" t="s">
        <v>179</v>
      </c>
      <c r="J153" s="39">
        <v>23</v>
      </c>
      <c r="K153" s="20">
        <f>J153/$F$12</f>
        <v>0.23</v>
      </c>
      <c r="L153" s="39" t="s">
        <v>5</v>
      </c>
    </row>
    <row r="154" spans="1:12" ht="25.5" customHeight="1">
      <c r="A154" s="8" t="str">
        <f>$I$5</f>
        <v>обществознание</v>
      </c>
      <c r="B154" s="8" t="s">
        <v>459</v>
      </c>
      <c r="C154" s="14">
        <f>ROW(B154)-14</f>
        <v>140</v>
      </c>
      <c r="D154" s="23" t="s">
        <v>460</v>
      </c>
      <c r="E154" s="36" t="s">
        <v>461</v>
      </c>
      <c r="F154" s="36" t="s">
        <v>126</v>
      </c>
      <c r="G154" s="36" t="s">
        <v>153</v>
      </c>
      <c r="H154" s="36">
        <f>$I$7</f>
        <v>6</v>
      </c>
      <c r="I154" s="36" t="s">
        <v>179</v>
      </c>
      <c r="J154" s="39">
        <v>23</v>
      </c>
      <c r="K154" s="20">
        <f>J154/$F$12</f>
        <v>0.23</v>
      </c>
      <c r="L154" s="39" t="s">
        <v>5</v>
      </c>
    </row>
    <row r="155" spans="1:12" ht="25.5" customHeight="1">
      <c r="A155" s="8" t="str">
        <f>$I$5</f>
        <v>обществознание</v>
      </c>
      <c r="B155" s="8" t="s">
        <v>25</v>
      </c>
      <c r="C155" s="14">
        <f>ROW(B155)-14</f>
        <v>141</v>
      </c>
      <c r="D155" s="23" t="s">
        <v>462</v>
      </c>
      <c r="E155" s="36" t="s">
        <v>463</v>
      </c>
      <c r="F155" s="36" t="s">
        <v>156</v>
      </c>
      <c r="G155" s="36" t="s">
        <v>157</v>
      </c>
      <c r="H155" s="36">
        <f>$I$7</f>
        <v>6</v>
      </c>
      <c r="I155" s="36" t="s">
        <v>35</v>
      </c>
      <c r="J155" s="39">
        <v>22</v>
      </c>
      <c r="K155" s="20">
        <f>J155/$F$12</f>
        <v>0.22</v>
      </c>
      <c r="L155" s="23" t="s">
        <v>5</v>
      </c>
    </row>
    <row r="156" spans="1:12" ht="25.5" customHeight="1">
      <c r="A156" s="8" t="str">
        <f>$I$5</f>
        <v>обществознание</v>
      </c>
      <c r="B156" s="8" t="s">
        <v>25</v>
      </c>
      <c r="C156" s="14">
        <f>ROW(B156)-14</f>
        <v>142</v>
      </c>
      <c r="D156" s="23" t="s">
        <v>464</v>
      </c>
      <c r="E156" s="36" t="s">
        <v>465</v>
      </c>
      <c r="F156" s="36" t="s">
        <v>207</v>
      </c>
      <c r="G156" s="36" t="s">
        <v>29</v>
      </c>
      <c r="H156" s="36">
        <f>$I$7</f>
        <v>6</v>
      </c>
      <c r="I156" s="36" t="s">
        <v>35</v>
      </c>
      <c r="J156" s="39">
        <v>22</v>
      </c>
      <c r="K156" s="20">
        <f>J156/$F$12</f>
        <v>0.22</v>
      </c>
      <c r="L156" s="23" t="s">
        <v>5</v>
      </c>
    </row>
    <row r="157" spans="1:12" ht="25.5" customHeight="1">
      <c r="A157" s="8" t="str">
        <f>$I$5</f>
        <v>обществознание</v>
      </c>
      <c r="B157" s="8" t="s">
        <v>25</v>
      </c>
      <c r="C157" s="14">
        <f>ROW(B157)-14</f>
        <v>143</v>
      </c>
      <c r="D157" s="23" t="s">
        <v>466</v>
      </c>
      <c r="E157" s="32" t="s">
        <v>467</v>
      </c>
      <c r="F157" s="32" t="s">
        <v>109</v>
      </c>
      <c r="G157" s="32" t="s">
        <v>119</v>
      </c>
      <c r="H157" s="32">
        <f>$I$7</f>
        <v>6</v>
      </c>
      <c r="I157" s="32" t="s">
        <v>66</v>
      </c>
      <c r="J157" s="23">
        <v>21</v>
      </c>
      <c r="K157" s="20">
        <f>J157/$F$12</f>
        <v>0.21</v>
      </c>
      <c r="L157" s="39" t="s">
        <v>5</v>
      </c>
    </row>
    <row r="158" spans="1:12" ht="25.5" customHeight="1">
      <c r="A158" s="8" t="str">
        <f>$I$5</f>
        <v>обществознание</v>
      </c>
      <c r="B158" s="8" t="s">
        <v>25</v>
      </c>
      <c r="C158" s="14">
        <f>ROW(B158)-14</f>
        <v>144</v>
      </c>
      <c r="D158" s="23" t="s">
        <v>468</v>
      </c>
      <c r="E158" s="32" t="s">
        <v>469</v>
      </c>
      <c r="F158" s="32" t="s">
        <v>470</v>
      </c>
      <c r="G158" s="32" t="s">
        <v>303</v>
      </c>
      <c r="H158" s="32">
        <f>$I$7</f>
        <v>6</v>
      </c>
      <c r="I158" s="32" t="s">
        <v>66</v>
      </c>
      <c r="J158" s="23">
        <v>20</v>
      </c>
      <c r="K158" s="20">
        <f>J158/$F$12</f>
        <v>0.2</v>
      </c>
      <c r="L158" s="39" t="s">
        <v>5</v>
      </c>
    </row>
    <row r="159" spans="1:12" ht="25.5" customHeight="1">
      <c r="A159" s="8" t="str">
        <f>$I$5</f>
        <v>обществознание</v>
      </c>
      <c r="B159" s="8" t="s">
        <v>25</v>
      </c>
      <c r="C159" s="14">
        <f>ROW(B159)-14</f>
        <v>145</v>
      </c>
      <c r="D159" s="23" t="s">
        <v>471</v>
      </c>
      <c r="E159" s="32" t="s">
        <v>472</v>
      </c>
      <c r="F159" s="32" t="s">
        <v>473</v>
      </c>
      <c r="G159" s="32" t="s">
        <v>189</v>
      </c>
      <c r="H159" s="32">
        <f>$I$7</f>
        <v>6</v>
      </c>
      <c r="I159" s="32" t="s">
        <v>254</v>
      </c>
      <c r="J159" s="23">
        <v>20</v>
      </c>
      <c r="K159" s="20">
        <f>J159/$F$12</f>
        <v>0.2</v>
      </c>
      <c r="L159" s="23" t="s">
        <v>5</v>
      </c>
    </row>
    <row r="160" spans="1:12" ht="25.5" customHeight="1">
      <c r="A160" s="8" t="str">
        <f>$I$5</f>
        <v>обществознание</v>
      </c>
      <c r="B160" s="8" t="s">
        <v>474</v>
      </c>
      <c r="C160" s="14">
        <f>ROW(B160)-14</f>
        <v>146</v>
      </c>
      <c r="D160" s="23" t="s">
        <v>475</v>
      </c>
      <c r="E160" s="36" t="s">
        <v>476</v>
      </c>
      <c r="F160" s="36" t="s">
        <v>363</v>
      </c>
      <c r="G160" s="36" t="s">
        <v>477</v>
      </c>
      <c r="H160" s="36">
        <f>$I$7</f>
        <v>6</v>
      </c>
      <c r="I160" s="36" t="s">
        <v>179</v>
      </c>
      <c r="J160" s="39">
        <v>20</v>
      </c>
      <c r="K160" s="20">
        <f>J160/$F$12</f>
        <v>0.2</v>
      </c>
      <c r="L160" s="23" t="s">
        <v>5</v>
      </c>
    </row>
    <row r="161" spans="1:12" ht="25.5" customHeight="1">
      <c r="A161" s="8" t="str">
        <f>$I$5</f>
        <v>обществознание</v>
      </c>
      <c r="B161" s="8" t="s">
        <v>25</v>
      </c>
      <c r="C161" s="14">
        <f>ROW(B161)-14</f>
        <v>147</v>
      </c>
      <c r="D161" s="23" t="s">
        <v>478</v>
      </c>
      <c r="E161" s="32" t="s">
        <v>479</v>
      </c>
      <c r="F161" s="32" t="s">
        <v>33</v>
      </c>
      <c r="G161" s="32" t="s">
        <v>480</v>
      </c>
      <c r="H161" s="32">
        <f>$I$7</f>
        <v>6</v>
      </c>
      <c r="I161" s="32" t="s">
        <v>66</v>
      </c>
      <c r="J161" s="23">
        <v>19</v>
      </c>
      <c r="K161" s="20">
        <f>J161/$F$12</f>
        <v>0.19</v>
      </c>
      <c r="L161" s="23" t="s">
        <v>5</v>
      </c>
    </row>
    <row r="162" spans="1:12" ht="25.5" customHeight="1">
      <c r="A162" s="8" t="str">
        <f>$I$5</f>
        <v>обществознание</v>
      </c>
      <c r="B162" s="8" t="s">
        <v>25</v>
      </c>
      <c r="C162" s="14">
        <f>ROW(B162)-14</f>
        <v>148</v>
      </c>
      <c r="D162" s="23" t="s">
        <v>481</v>
      </c>
      <c r="E162" s="32" t="s">
        <v>482</v>
      </c>
      <c r="F162" s="32" t="s">
        <v>43</v>
      </c>
      <c r="G162" s="32" t="s">
        <v>92</v>
      </c>
      <c r="H162" s="32">
        <f>$I$7</f>
        <v>6</v>
      </c>
      <c r="I162" s="32" t="s">
        <v>30</v>
      </c>
      <c r="J162" s="23">
        <v>18</v>
      </c>
      <c r="K162" s="20">
        <f>J162/$F$12</f>
        <v>0.18</v>
      </c>
      <c r="L162" s="39" t="s">
        <v>5</v>
      </c>
    </row>
    <row r="163" spans="1:12" ht="25.5" customHeight="1">
      <c r="A163" s="8" t="str">
        <f>$I$5</f>
        <v>обществознание</v>
      </c>
      <c r="B163" s="8" t="s">
        <v>25</v>
      </c>
      <c r="C163" s="14">
        <f>ROW(B163)-14</f>
        <v>149</v>
      </c>
      <c r="D163" s="23" t="s">
        <v>483</v>
      </c>
      <c r="E163" s="42" t="s">
        <v>484</v>
      </c>
      <c r="F163" s="42" t="s">
        <v>76</v>
      </c>
      <c r="G163" s="32" t="s">
        <v>298</v>
      </c>
      <c r="H163" s="32">
        <f>$I$7</f>
        <v>6</v>
      </c>
      <c r="I163" s="32" t="s">
        <v>254</v>
      </c>
      <c r="J163" s="23">
        <v>18</v>
      </c>
      <c r="K163" s="20">
        <f>J163/$F$12</f>
        <v>0.18</v>
      </c>
      <c r="L163" s="39" t="s">
        <v>5</v>
      </c>
    </row>
    <row r="164" spans="1:12" ht="25.5" customHeight="1">
      <c r="A164" s="8" t="str">
        <f>$I$5</f>
        <v>обществознание</v>
      </c>
      <c r="B164" s="8" t="s">
        <v>25</v>
      </c>
      <c r="C164" s="14">
        <f>ROW(B164)-14</f>
        <v>150</v>
      </c>
      <c r="D164" s="23" t="s">
        <v>485</v>
      </c>
      <c r="E164" s="32" t="s">
        <v>486</v>
      </c>
      <c r="F164" s="32" t="s">
        <v>132</v>
      </c>
      <c r="G164" s="32" t="s">
        <v>224</v>
      </c>
      <c r="H164" s="32">
        <f>$I$7</f>
        <v>6</v>
      </c>
      <c r="I164" s="32" t="s">
        <v>254</v>
      </c>
      <c r="J164" s="23">
        <v>18</v>
      </c>
      <c r="K164" s="20">
        <f>J164/$F$12</f>
        <v>0.18</v>
      </c>
      <c r="L164" s="23" t="s">
        <v>5</v>
      </c>
    </row>
    <row r="165" spans="1:12" ht="25.5" customHeight="1">
      <c r="A165" s="8" t="str">
        <f>$I$5</f>
        <v>обществознание</v>
      </c>
      <c r="B165" s="8" t="s">
        <v>25</v>
      </c>
      <c r="C165" s="14">
        <f>ROW(B165)-14</f>
        <v>151</v>
      </c>
      <c r="D165" s="23" t="s">
        <v>487</v>
      </c>
      <c r="E165" s="36" t="s">
        <v>488</v>
      </c>
      <c r="F165" s="36" t="s">
        <v>363</v>
      </c>
      <c r="G165" s="36" t="s">
        <v>103</v>
      </c>
      <c r="H165" s="36">
        <f>$I$7</f>
        <v>6</v>
      </c>
      <c r="I165" s="36" t="s">
        <v>179</v>
      </c>
      <c r="J165" s="39">
        <v>18</v>
      </c>
      <c r="K165" s="20">
        <f>J165/$F$12</f>
        <v>0.18</v>
      </c>
      <c r="L165" s="39" t="s">
        <v>5</v>
      </c>
    </row>
    <row r="166" spans="1:12" ht="25.5" customHeight="1">
      <c r="A166" s="8" t="str">
        <f>$I$5</f>
        <v>обществознание</v>
      </c>
      <c r="B166" s="8" t="s">
        <v>25</v>
      </c>
      <c r="C166" s="14">
        <f>ROW(B166)-14</f>
        <v>152</v>
      </c>
      <c r="D166" s="23" t="s">
        <v>489</v>
      </c>
      <c r="E166" s="36" t="s">
        <v>319</v>
      </c>
      <c r="F166" s="36" t="s">
        <v>200</v>
      </c>
      <c r="G166" s="36" t="s">
        <v>298</v>
      </c>
      <c r="H166" s="36">
        <f>$I$7</f>
        <v>6</v>
      </c>
      <c r="I166" s="36" t="s">
        <v>161</v>
      </c>
      <c r="J166" s="39">
        <v>17</v>
      </c>
      <c r="K166" s="20">
        <f>J166/$F$12</f>
        <v>0.17</v>
      </c>
      <c r="L166" s="39" t="s">
        <v>5</v>
      </c>
    </row>
    <row r="167" spans="1:12" ht="25.5" customHeight="1">
      <c r="A167" s="8" t="str">
        <f>$I$5</f>
        <v>обществознание</v>
      </c>
      <c r="B167" s="8" t="s">
        <v>25</v>
      </c>
      <c r="C167" s="14">
        <f>ROW(B167)-14</f>
        <v>153</v>
      </c>
      <c r="D167" s="23" t="s">
        <v>490</v>
      </c>
      <c r="E167" s="32" t="s">
        <v>491</v>
      </c>
      <c r="F167" s="32" t="s">
        <v>91</v>
      </c>
      <c r="G167" s="32" t="s">
        <v>264</v>
      </c>
      <c r="H167" s="32">
        <f>$I$7</f>
        <v>6</v>
      </c>
      <c r="I167" s="32" t="s">
        <v>58</v>
      </c>
      <c r="J167" s="23">
        <v>15</v>
      </c>
      <c r="K167" s="20">
        <f>J167/$F$12</f>
        <v>0.15</v>
      </c>
      <c r="L167" s="23" t="s">
        <v>5</v>
      </c>
    </row>
    <row r="168" spans="1:12" ht="25.5" customHeight="1">
      <c r="A168" s="8" t="str">
        <f>$I$5</f>
        <v>обществознание</v>
      </c>
      <c r="B168" s="8" t="s">
        <v>25</v>
      </c>
      <c r="C168" s="14">
        <f>ROW(B168)-14</f>
        <v>154</v>
      </c>
      <c r="D168" s="23" t="s">
        <v>492</v>
      </c>
      <c r="E168" s="36" t="s">
        <v>493</v>
      </c>
      <c r="F168" s="36" t="s">
        <v>494</v>
      </c>
      <c r="G168" s="36" t="s">
        <v>201</v>
      </c>
      <c r="H168" s="36">
        <f>$I$7</f>
        <v>6</v>
      </c>
      <c r="I168" s="36" t="s">
        <v>35</v>
      </c>
      <c r="J168" s="39">
        <v>15</v>
      </c>
      <c r="K168" s="20">
        <f>J168/$F$12</f>
        <v>0.15</v>
      </c>
      <c r="L168" s="23" t="s">
        <v>5</v>
      </c>
    </row>
    <row r="169" spans="1:12" ht="25.5" customHeight="1">
      <c r="A169" s="8" t="str">
        <f>$I$5</f>
        <v>обществознание</v>
      </c>
      <c r="B169" s="8" t="s">
        <v>25</v>
      </c>
      <c r="C169" s="14">
        <f>ROW(B169)-14</f>
        <v>155</v>
      </c>
      <c r="D169" s="23" t="s">
        <v>495</v>
      </c>
      <c r="E169" s="32" t="s">
        <v>496</v>
      </c>
      <c r="F169" s="32" t="s">
        <v>211</v>
      </c>
      <c r="G169" s="32" t="s">
        <v>497</v>
      </c>
      <c r="H169" s="32">
        <f>$I$7</f>
        <v>6</v>
      </c>
      <c r="I169" s="32" t="s">
        <v>58</v>
      </c>
      <c r="J169" s="23">
        <v>14</v>
      </c>
      <c r="K169" s="20">
        <f>J169/$F$12</f>
        <v>0.14000000000000001</v>
      </c>
      <c r="L169" s="23" t="s">
        <v>5</v>
      </c>
    </row>
    <row r="170" spans="1:12" ht="25.5" customHeight="1">
      <c r="A170" s="8" t="str">
        <f>$I$5</f>
        <v>обществознание</v>
      </c>
      <c r="B170" s="8" t="s">
        <v>25</v>
      </c>
      <c r="C170" s="14">
        <f>ROW(B170)-14</f>
        <v>156</v>
      </c>
      <c r="D170" s="23" t="s">
        <v>498</v>
      </c>
      <c r="E170" s="32" t="s">
        <v>499</v>
      </c>
      <c r="F170" s="32" t="s">
        <v>109</v>
      </c>
      <c r="G170" s="32" t="s">
        <v>165</v>
      </c>
      <c r="H170" s="32">
        <f>$I$7</f>
        <v>6</v>
      </c>
      <c r="I170" s="32" t="s">
        <v>66</v>
      </c>
      <c r="J170" s="23">
        <v>14</v>
      </c>
      <c r="K170" s="20">
        <f>J170/$F$12</f>
        <v>0.14000000000000001</v>
      </c>
      <c r="L170" s="39" t="s">
        <v>5</v>
      </c>
    </row>
    <row r="171" spans="1:12" ht="25.5" customHeight="1">
      <c r="A171" s="8" t="str">
        <f>$I$5</f>
        <v>обществознание</v>
      </c>
      <c r="B171" s="8" t="s">
        <v>25</v>
      </c>
      <c r="C171" s="14">
        <f>ROW(B171)-14</f>
        <v>157</v>
      </c>
      <c r="D171" s="23" t="s">
        <v>500</v>
      </c>
      <c r="E171" s="32" t="s">
        <v>178</v>
      </c>
      <c r="F171" s="32" t="s">
        <v>280</v>
      </c>
      <c r="G171" s="32" t="s">
        <v>176</v>
      </c>
      <c r="H171" s="32">
        <f>$I$7</f>
        <v>6</v>
      </c>
      <c r="I171" s="32" t="s">
        <v>66</v>
      </c>
      <c r="J171" s="23">
        <v>14</v>
      </c>
      <c r="K171" s="20">
        <f>J171/$F$12</f>
        <v>0.14000000000000001</v>
      </c>
      <c r="L171" s="39" t="s">
        <v>5</v>
      </c>
    </row>
    <row r="173" spans="1:12" ht="15.75">
      <c r="D173" s="9" t="s">
        <v>501</v>
      </c>
      <c r="F173" s="6"/>
      <c r="G173" s="12" t="s">
        <v>502</v>
      </c>
      <c r="H173" s="12"/>
      <c r="I173" s="13"/>
      <c r="J173" s="12"/>
      <c r="K173" s="6"/>
    </row>
    <row r="174" spans="1:12">
      <c r="D174" s="5"/>
      <c r="E174" s="5"/>
      <c r="F174" s="16" t="s">
        <v>503</v>
      </c>
      <c r="G174" s="48" t="s">
        <v>504</v>
      </c>
      <c r="H174" s="48"/>
      <c r="I174" s="48"/>
      <c r="J174" s="48"/>
      <c r="K174" s="17"/>
    </row>
    <row r="175" spans="1:12" ht="15.75">
      <c r="D175" s="9" t="s">
        <v>505</v>
      </c>
      <c r="F175" s="6"/>
      <c r="G175" s="12" t="s">
        <v>506</v>
      </c>
      <c r="H175" s="12"/>
      <c r="I175" s="13"/>
      <c r="J175" s="12"/>
      <c r="K175" s="6"/>
    </row>
    <row r="176" spans="1:12">
      <c r="F176" s="16" t="s">
        <v>503</v>
      </c>
      <c r="G176" s="48" t="s">
        <v>504</v>
      </c>
      <c r="H176" s="48"/>
      <c r="I176" s="48"/>
      <c r="J176" s="48"/>
      <c r="K176" s="17"/>
    </row>
  </sheetData>
  <autoFilter ref="A14:L14" xr:uid="{00000000-0009-0000-0000-000001000000}"/>
  <sortState xmlns:xlrd2="http://schemas.microsoft.com/office/spreadsheetml/2017/richdata2" ref="A15:L171">
    <sortCondition descending="1" ref="J15:J171"/>
  </sortState>
  <mergeCells count="12">
    <mergeCell ref="G174:J174"/>
    <mergeCell ref="G176:J176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Правила!$A$9:$A$16</xm:f>
          </x14:formula1>
          <xm:sqref>I7:L7</xm:sqref>
        </x14:dataValidation>
        <x14:dataValidation type="list" allowBlank="1" showInputMessage="1" showErrorMessage="1" xr:uid="{00000000-0002-0000-0100-000001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100-000002000000}">
          <x14:formula1>
            <xm:f>Правила!$C$9:$C$11</xm:f>
          </x14:formula1>
          <xm:sqref>L15:L171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59999389629810485"/>
  </sheetPr>
  <dimension ref="A1:Z177"/>
  <sheetViews>
    <sheetView view="pageBreakPreview" topLeftCell="A8" zoomScaleNormal="40" zoomScaleSheetLayoutView="100" workbookViewId="0">
      <selection activeCell="N45" sqref="N45"/>
    </sheetView>
  </sheetViews>
  <sheetFormatPr defaultRowHeight="1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>
      <c r="A1" s="49" t="s">
        <v>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>
      <c r="A3" s="50">
        <v>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>
      <c r="D5" s="9" t="s">
        <v>9</v>
      </c>
      <c r="E5" s="9"/>
      <c r="F5" s="9"/>
      <c r="G5" s="9"/>
      <c r="H5" s="19"/>
      <c r="I5" s="51" t="s">
        <v>10</v>
      </c>
      <c r="J5" s="51"/>
      <c r="K5" s="51"/>
      <c r="L5" s="51"/>
    </row>
    <row r="6" spans="1:26">
      <c r="D6" s="5"/>
      <c r="E6" s="5"/>
      <c r="F6" s="5"/>
      <c r="G6" s="5"/>
      <c r="H6" s="5"/>
      <c r="I6" s="52" t="s">
        <v>11</v>
      </c>
      <c r="J6" s="52"/>
      <c r="K6" s="52"/>
      <c r="L6" s="52"/>
    </row>
    <row r="7" spans="1:26">
      <c r="D7" s="5"/>
      <c r="E7" s="5"/>
      <c r="F7" s="5"/>
      <c r="G7" s="5"/>
      <c r="H7" s="5"/>
      <c r="I7" s="51">
        <v>7</v>
      </c>
      <c r="J7" s="51"/>
      <c r="K7" s="51"/>
      <c r="L7" s="51"/>
    </row>
    <row r="8" spans="1:26">
      <c r="D8" s="5"/>
      <c r="E8" s="5"/>
      <c r="F8" s="5"/>
      <c r="G8" s="5"/>
      <c r="H8" s="5"/>
      <c r="I8" s="52" t="s">
        <v>12</v>
      </c>
      <c r="J8" s="52"/>
      <c r="K8" s="52"/>
      <c r="L8" s="52"/>
    </row>
    <row r="10" spans="1:26">
      <c r="D10" s="5"/>
      <c r="E10" s="5"/>
      <c r="F10" s="5"/>
      <c r="G10" s="5"/>
      <c r="H10" s="5"/>
      <c r="I10" s="7"/>
      <c r="J10" s="5"/>
      <c r="K10" s="5"/>
      <c r="L10" s="5"/>
    </row>
    <row r="11" spans="1:26">
      <c r="D11" s="53" t="s">
        <v>13</v>
      </c>
      <c r="E11" s="53"/>
      <c r="F11" s="54">
        <v>45567</v>
      </c>
      <c r="G11" s="54"/>
      <c r="H11" s="21"/>
      <c r="I11" s="7"/>
      <c r="J11" s="5"/>
      <c r="K11" s="5"/>
      <c r="L11" s="5"/>
    </row>
    <row r="12" spans="1:26">
      <c r="D12" s="53" t="s">
        <v>14</v>
      </c>
      <c r="E12" s="53"/>
      <c r="F12" s="55">
        <v>100</v>
      </c>
      <c r="G12" s="55"/>
      <c r="H12" s="22"/>
      <c r="J12" s="18"/>
      <c r="K12" s="18"/>
      <c r="L12" s="18"/>
    </row>
    <row r="13" spans="1:26">
      <c r="D13" s="5"/>
      <c r="E13" s="5"/>
      <c r="F13" s="5"/>
      <c r="G13" s="5"/>
      <c r="H13" s="5"/>
      <c r="I13" s="7"/>
      <c r="J13" s="5"/>
      <c r="K13" s="5"/>
      <c r="L13" s="5"/>
    </row>
    <row r="14" spans="1:26" ht="38.25">
      <c r="A14" s="8" t="s">
        <v>15</v>
      </c>
      <c r="B14" s="8" t="s">
        <v>1</v>
      </c>
      <c r="C14" s="8" t="s">
        <v>16</v>
      </c>
      <c r="D14" s="8" t="s">
        <v>17</v>
      </c>
      <c r="E14" s="8" t="s">
        <v>18</v>
      </c>
      <c r="F14" s="8" t="s">
        <v>19</v>
      </c>
      <c r="G14" s="8" t="s">
        <v>20</v>
      </c>
      <c r="H14" s="8" t="s">
        <v>21</v>
      </c>
      <c r="I14" s="8" t="s">
        <v>22</v>
      </c>
      <c r="J14" s="8" t="s">
        <v>23</v>
      </c>
      <c r="K14" s="8" t="s">
        <v>24</v>
      </c>
      <c r="L14" s="8" t="s">
        <v>2</v>
      </c>
    </row>
    <row r="15" spans="1:26" ht="27.75">
      <c r="A15" s="8" t="str">
        <f>$I$5</f>
        <v>обществознание</v>
      </c>
      <c r="B15" s="8" t="s">
        <v>25</v>
      </c>
      <c r="C15" s="14">
        <f>ROW(B15)-14</f>
        <v>1</v>
      </c>
      <c r="D15" s="23" t="s">
        <v>507</v>
      </c>
      <c r="E15" s="24" t="s">
        <v>508</v>
      </c>
      <c r="F15" s="24" t="s">
        <v>263</v>
      </c>
      <c r="G15" s="24" t="s">
        <v>84</v>
      </c>
      <c r="H15" s="24">
        <f>$I$7</f>
        <v>7</v>
      </c>
      <c r="I15" s="34" t="s">
        <v>40</v>
      </c>
      <c r="J15" s="23">
        <v>72</v>
      </c>
      <c r="K15" s="20">
        <f>J15/$F$12</f>
        <v>0.72</v>
      </c>
      <c r="L15" s="23" t="s">
        <v>3</v>
      </c>
    </row>
    <row r="16" spans="1:26" ht="27.75">
      <c r="A16" s="8" t="str">
        <f>$I$5</f>
        <v>обществознание</v>
      </c>
      <c r="B16" s="8" t="s">
        <v>25</v>
      </c>
      <c r="C16" s="14">
        <f>ROW(B16)-14</f>
        <v>2</v>
      </c>
      <c r="D16" s="23" t="s">
        <v>509</v>
      </c>
      <c r="E16" s="24" t="s">
        <v>510</v>
      </c>
      <c r="F16" s="24" t="s">
        <v>511</v>
      </c>
      <c r="G16" s="24" t="s">
        <v>334</v>
      </c>
      <c r="H16" s="24">
        <f>$I$7</f>
        <v>7</v>
      </c>
      <c r="I16" s="24" t="s">
        <v>254</v>
      </c>
      <c r="J16" s="23">
        <v>68</v>
      </c>
      <c r="K16" s="20">
        <f>J16/$F$12</f>
        <v>0.68</v>
      </c>
      <c r="L16" s="23" t="s">
        <v>4</v>
      </c>
    </row>
    <row r="17" spans="1:12" ht="27.75">
      <c r="A17" s="8" t="str">
        <f>$I$5</f>
        <v>обществознание</v>
      </c>
      <c r="B17" s="8" t="s">
        <v>25</v>
      </c>
      <c r="C17" s="14">
        <f>ROW(B17)-14</f>
        <v>3</v>
      </c>
      <c r="D17" s="23" t="s">
        <v>512</v>
      </c>
      <c r="E17" s="24" t="s">
        <v>513</v>
      </c>
      <c r="F17" s="24" t="s">
        <v>514</v>
      </c>
      <c r="G17" s="24" t="s">
        <v>231</v>
      </c>
      <c r="H17" s="24">
        <f>$I$7</f>
        <v>7</v>
      </c>
      <c r="I17" s="24" t="s">
        <v>254</v>
      </c>
      <c r="J17" s="23">
        <v>65</v>
      </c>
      <c r="K17" s="20">
        <f>J17/$F$12</f>
        <v>0.65</v>
      </c>
      <c r="L17" s="23" t="s">
        <v>4</v>
      </c>
    </row>
    <row r="18" spans="1:12" ht="27.75">
      <c r="A18" s="8" t="str">
        <f>$I$5</f>
        <v>обществознание</v>
      </c>
      <c r="B18" s="8" t="s">
        <v>25</v>
      </c>
      <c r="C18" s="14">
        <f>ROW(B18)-14</f>
        <v>4</v>
      </c>
      <c r="D18" s="23" t="s">
        <v>515</v>
      </c>
      <c r="E18" s="24" t="s">
        <v>516</v>
      </c>
      <c r="F18" s="24" t="s">
        <v>430</v>
      </c>
      <c r="G18" s="24" t="s">
        <v>517</v>
      </c>
      <c r="H18" s="24">
        <f>$I$7</f>
        <v>7</v>
      </c>
      <c r="I18" s="24" t="s">
        <v>53</v>
      </c>
      <c r="J18" s="23">
        <v>65</v>
      </c>
      <c r="K18" s="20">
        <f>J18/$F$12</f>
        <v>0.65</v>
      </c>
      <c r="L18" s="23" t="s">
        <v>4</v>
      </c>
    </row>
    <row r="19" spans="1:12" ht="27.75">
      <c r="A19" s="8" t="str">
        <f>$I$5</f>
        <v>обществознание</v>
      </c>
      <c r="B19" s="8" t="s">
        <v>25</v>
      </c>
      <c r="C19" s="14">
        <f>ROW(B19)-14</f>
        <v>5</v>
      </c>
      <c r="D19" s="23" t="s">
        <v>518</v>
      </c>
      <c r="E19" s="24" t="s">
        <v>519</v>
      </c>
      <c r="F19" s="24" t="s">
        <v>244</v>
      </c>
      <c r="G19" s="24" t="s">
        <v>221</v>
      </c>
      <c r="H19" s="24">
        <f>$I$7</f>
        <v>7</v>
      </c>
      <c r="I19" s="24" t="s">
        <v>254</v>
      </c>
      <c r="J19" s="23">
        <v>64</v>
      </c>
      <c r="K19" s="20">
        <f>J19/$F$12</f>
        <v>0.64</v>
      </c>
      <c r="L19" s="23" t="s">
        <v>4</v>
      </c>
    </row>
    <row r="20" spans="1:12" ht="27.75">
      <c r="A20" s="8" t="str">
        <f>$I$5</f>
        <v>обществознание</v>
      </c>
      <c r="B20" s="8" t="s">
        <v>25</v>
      </c>
      <c r="C20" s="14">
        <f>ROW(B20)-14</f>
        <v>6</v>
      </c>
      <c r="D20" s="23" t="s">
        <v>520</v>
      </c>
      <c r="E20" s="24" t="s">
        <v>392</v>
      </c>
      <c r="F20" s="24" t="s">
        <v>91</v>
      </c>
      <c r="G20" s="24" t="s">
        <v>103</v>
      </c>
      <c r="H20" s="24">
        <f>$I$7</f>
        <v>7</v>
      </c>
      <c r="I20" s="24" t="s">
        <v>53</v>
      </c>
      <c r="J20" s="23">
        <v>64</v>
      </c>
      <c r="K20" s="20">
        <f>J20/$F$12</f>
        <v>0.64</v>
      </c>
      <c r="L20" s="23" t="s">
        <v>4</v>
      </c>
    </row>
    <row r="21" spans="1:12" ht="27.75">
      <c r="A21" s="8" t="str">
        <f>$I$5</f>
        <v>обществознание</v>
      </c>
      <c r="B21" s="8" t="s">
        <v>25</v>
      </c>
      <c r="C21" s="14">
        <f>ROW(B21)-14</f>
        <v>7</v>
      </c>
      <c r="D21" s="23" t="s">
        <v>521</v>
      </c>
      <c r="E21" s="24" t="s">
        <v>522</v>
      </c>
      <c r="F21" s="24" t="s">
        <v>99</v>
      </c>
      <c r="G21" s="24" t="s">
        <v>39</v>
      </c>
      <c r="H21" s="24">
        <f>$I$7</f>
        <v>7</v>
      </c>
      <c r="I21" s="24" t="s">
        <v>254</v>
      </c>
      <c r="J21" s="23">
        <v>63</v>
      </c>
      <c r="K21" s="20">
        <f>J21/$F$12</f>
        <v>0.63</v>
      </c>
      <c r="L21" s="23" t="s">
        <v>4</v>
      </c>
    </row>
    <row r="22" spans="1:12" ht="27.75">
      <c r="A22" s="8" t="str">
        <f>$I$5</f>
        <v>обществознание</v>
      </c>
      <c r="B22" s="8" t="s">
        <v>25</v>
      </c>
      <c r="C22" s="14">
        <f>ROW(B22)-14</f>
        <v>8</v>
      </c>
      <c r="D22" s="23" t="s">
        <v>523</v>
      </c>
      <c r="E22" s="24" t="s">
        <v>524</v>
      </c>
      <c r="F22" s="24" t="s">
        <v>525</v>
      </c>
      <c r="G22" s="24" t="s">
        <v>65</v>
      </c>
      <c r="H22" s="24">
        <f>$I$7</f>
        <v>7</v>
      </c>
      <c r="I22" s="24" t="s">
        <v>58</v>
      </c>
      <c r="J22" s="23">
        <v>61</v>
      </c>
      <c r="K22" s="20">
        <f>J22/$F$12</f>
        <v>0.61</v>
      </c>
      <c r="L22" s="23" t="s">
        <v>4</v>
      </c>
    </row>
    <row r="23" spans="1:12" ht="27.75">
      <c r="A23" s="8" t="str">
        <f>$I$5</f>
        <v>обществознание</v>
      </c>
      <c r="B23" s="8" t="s">
        <v>25</v>
      </c>
      <c r="C23" s="14">
        <f>ROW(B23)-14</f>
        <v>9</v>
      </c>
      <c r="D23" s="23" t="s">
        <v>526</v>
      </c>
      <c r="E23" s="24" t="s">
        <v>527</v>
      </c>
      <c r="F23" s="24" t="s">
        <v>528</v>
      </c>
      <c r="G23" s="24" t="s">
        <v>84</v>
      </c>
      <c r="H23" s="24">
        <f>$I$7</f>
        <v>7</v>
      </c>
      <c r="I23" s="24" t="s">
        <v>254</v>
      </c>
      <c r="J23" s="23">
        <v>61</v>
      </c>
      <c r="K23" s="20">
        <f>J23/$F$12</f>
        <v>0.61</v>
      </c>
      <c r="L23" s="23" t="s">
        <v>4</v>
      </c>
    </row>
    <row r="24" spans="1:12" ht="27.75">
      <c r="A24" s="8" t="str">
        <f>$I$5</f>
        <v>обществознание</v>
      </c>
      <c r="B24" s="8" t="s">
        <v>25</v>
      </c>
      <c r="C24" s="14">
        <f>ROW(B24)-14</f>
        <v>10</v>
      </c>
      <c r="D24" s="23" t="s">
        <v>529</v>
      </c>
      <c r="E24" s="24" t="s">
        <v>530</v>
      </c>
      <c r="F24" s="24" t="s">
        <v>531</v>
      </c>
      <c r="G24" s="24" t="s">
        <v>386</v>
      </c>
      <c r="H24" s="24">
        <f>$I$7</f>
        <v>7</v>
      </c>
      <c r="I24" s="24" t="s">
        <v>254</v>
      </c>
      <c r="J24" s="23">
        <v>61</v>
      </c>
      <c r="K24" s="20">
        <f>J24/$F$12</f>
        <v>0.61</v>
      </c>
      <c r="L24" s="23" t="s">
        <v>4</v>
      </c>
    </row>
    <row r="25" spans="1:12" ht="27.75">
      <c r="A25" s="8" t="str">
        <f>$I$5</f>
        <v>обществознание</v>
      </c>
      <c r="B25" s="8" t="s">
        <v>25</v>
      </c>
      <c r="C25" s="14">
        <f>ROW(B25)-14</f>
        <v>11</v>
      </c>
      <c r="D25" s="23" t="s">
        <v>532</v>
      </c>
      <c r="E25" s="24" t="s">
        <v>533</v>
      </c>
      <c r="F25" s="24" t="s">
        <v>534</v>
      </c>
      <c r="G25" s="24" t="s">
        <v>445</v>
      </c>
      <c r="H25" s="24">
        <f>$I$7</f>
        <v>7</v>
      </c>
      <c r="I25" s="24" t="s">
        <v>254</v>
      </c>
      <c r="J25" s="23">
        <v>60</v>
      </c>
      <c r="K25" s="20">
        <f>J25/$F$12</f>
        <v>0.6</v>
      </c>
      <c r="L25" s="23" t="s">
        <v>4</v>
      </c>
    </row>
    <row r="26" spans="1:12" ht="27.75">
      <c r="A26" s="8" t="str">
        <f>$I$5</f>
        <v>обществознание</v>
      </c>
      <c r="B26" s="8" t="s">
        <v>25</v>
      </c>
      <c r="C26" s="14">
        <f>ROW(B26)-14</f>
        <v>12</v>
      </c>
      <c r="D26" s="23" t="s">
        <v>535</v>
      </c>
      <c r="E26" s="24" t="s">
        <v>536</v>
      </c>
      <c r="F26" s="24" t="s">
        <v>537</v>
      </c>
      <c r="G26" s="24" t="s">
        <v>84</v>
      </c>
      <c r="H26" s="24">
        <f>$I$7</f>
        <v>7</v>
      </c>
      <c r="I26" s="24" t="s">
        <v>58</v>
      </c>
      <c r="J26" s="23">
        <v>59</v>
      </c>
      <c r="K26" s="20">
        <f>J26/$F$12</f>
        <v>0.59</v>
      </c>
      <c r="L26" s="23" t="s">
        <v>4</v>
      </c>
    </row>
    <row r="27" spans="1:12" ht="27.75">
      <c r="A27" s="8" t="str">
        <f>$I$5</f>
        <v>обществознание</v>
      </c>
      <c r="B27" s="8" t="s">
        <v>25</v>
      </c>
      <c r="C27" s="14">
        <f>ROW(B27)-14</f>
        <v>13</v>
      </c>
      <c r="D27" s="23" t="s">
        <v>538</v>
      </c>
      <c r="E27" s="24" t="s">
        <v>539</v>
      </c>
      <c r="F27" s="24" t="s">
        <v>537</v>
      </c>
      <c r="G27" s="24" t="s">
        <v>360</v>
      </c>
      <c r="H27" s="24">
        <f>$I$7</f>
        <v>7</v>
      </c>
      <c r="I27" s="24" t="s">
        <v>254</v>
      </c>
      <c r="J27" s="23">
        <v>59</v>
      </c>
      <c r="K27" s="20">
        <f>J27/$F$12</f>
        <v>0.59</v>
      </c>
      <c r="L27" s="23" t="s">
        <v>4</v>
      </c>
    </row>
    <row r="28" spans="1:12" ht="27.75">
      <c r="A28" s="8" t="str">
        <f>$I$5</f>
        <v>обществознание</v>
      </c>
      <c r="B28" s="8" t="s">
        <v>25</v>
      </c>
      <c r="C28" s="14">
        <f>ROW(B28)-14</f>
        <v>14</v>
      </c>
      <c r="D28" s="23" t="s">
        <v>540</v>
      </c>
      <c r="E28" s="24" t="s">
        <v>541</v>
      </c>
      <c r="F28" s="24" t="s">
        <v>542</v>
      </c>
      <c r="G28" s="24" t="s">
        <v>543</v>
      </c>
      <c r="H28" s="24">
        <f>$I$7</f>
        <v>7</v>
      </c>
      <c r="I28" s="24" t="s">
        <v>544</v>
      </c>
      <c r="J28" s="23">
        <v>54</v>
      </c>
      <c r="K28" s="20">
        <f>J28/$F$12</f>
        <v>0.54</v>
      </c>
      <c r="L28" s="23" t="s">
        <v>4</v>
      </c>
    </row>
    <row r="29" spans="1:12" ht="27.75">
      <c r="A29" s="8" t="str">
        <f>$I$5</f>
        <v>обществознание</v>
      </c>
      <c r="B29" s="8" t="s">
        <v>25</v>
      </c>
      <c r="C29" s="14">
        <f>ROW(B29)-14</f>
        <v>15</v>
      </c>
      <c r="D29" s="23" t="s">
        <v>545</v>
      </c>
      <c r="E29" s="24" t="s">
        <v>546</v>
      </c>
      <c r="F29" s="24" t="s">
        <v>514</v>
      </c>
      <c r="G29" s="24" t="s">
        <v>341</v>
      </c>
      <c r="H29" s="24">
        <f>$I$7</f>
        <v>7</v>
      </c>
      <c r="I29" s="24" t="s">
        <v>30</v>
      </c>
      <c r="J29" s="23">
        <v>54</v>
      </c>
      <c r="K29" s="20">
        <f>J29/$F$12</f>
        <v>0.54</v>
      </c>
      <c r="L29" s="23" t="s">
        <v>4</v>
      </c>
    </row>
    <row r="30" spans="1:12" ht="27.75">
      <c r="A30" s="8" t="str">
        <f>$I$5</f>
        <v>обществознание</v>
      </c>
      <c r="B30" s="8" t="s">
        <v>25</v>
      </c>
      <c r="C30" s="14">
        <f>ROW(B30)-14</f>
        <v>16</v>
      </c>
      <c r="D30" s="23" t="s">
        <v>547</v>
      </c>
      <c r="E30" s="24" t="s">
        <v>548</v>
      </c>
      <c r="F30" s="24" t="s">
        <v>448</v>
      </c>
      <c r="G30" s="24" t="s">
        <v>96</v>
      </c>
      <c r="H30" s="24">
        <f>$I$7</f>
        <v>7</v>
      </c>
      <c r="I30" s="24" t="s">
        <v>194</v>
      </c>
      <c r="J30" s="23">
        <v>54</v>
      </c>
      <c r="K30" s="20">
        <f>J30/$F$12</f>
        <v>0.54</v>
      </c>
      <c r="L30" s="23" t="s">
        <v>4</v>
      </c>
    </row>
    <row r="31" spans="1:12" ht="27.75">
      <c r="A31" s="8" t="str">
        <f>$I$5</f>
        <v>обществознание</v>
      </c>
      <c r="B31" s="8" t="s">
        <v>25</v>
      </c>
      <c r="C31" s="14">
        <f>ROW(B31)-14</f>
        <v>17</v>
      </c>
      <c r="D31" s="23" t="s">
        <v>549</v>
      </c>
      <c r="E31" s="24" t="s">
        <v>550</v>
      </c>
      <c r="F31" s="24" t="s">
        <v>551</v>
      </c>
      <c r="G31" s="24" t="s">
        <v>123</v>
      </c>
      <c r="H31" s="24">
        <f>$I$7</f>
        <v>7</v>
      </c>
      <c r="I31" s="24" t="s">
        <v>544</v>
      </c>
      <c r="J31" s="23">
        <v>53</v>
      </c>
      <c r="K31" s="20">
        <f>J31/$F$12</f>
        <v>0.53</v>
      </c>
      <c r="L31" s="23" t="s">
        <v>4</v>
      </c>
    </row>
    <row r="32" spans="1:12" ht="27.75">
      <c r="A32" s="8" t="str">
        <f>$I$5</f>
        <v>обществознание</v>
      </c>
      <c r="B32" s="8" t="s">
        <v>25</v>
      </c>
      <c r="C32" s="14">
        <f>ROW(B32)-14</f>
        <v>18</v>
      </c>
      <c r="D32" s="23" t="s">
        <v>552</v>
      </c>
      <c r="E32" s="24" t="s">
        <v>553</v>
      </c>
      <c r="F32" s="24" t="s">
        <v>109</v>
      </c>
      <c r="G32" s="24" t="s">
        <v>157</v>
      </c>
      <c r="H32" s="24">
        <f>$I$7</f>
        <v>7</v>
      </c>
      <c r="I32" s="24" t="s">
        <v>30</v>
      </c>
      <c r="J32" s="23">
        <v>53</v>
      </c>
      <c r="K32" s="20">
        <f>J32/$F$12</f>
        <v>0.53</v>
      </c>
      <c r="L32" s="23" t="s">
        <v>4</v>
      </c>
    </row>
    <row r="33" spans="1:12" ht="27.75">
      <c r="A33" s="8" t="str">
        <f>$I$5</f>
        <v>обществознание</v>
      </c>
      <c r="B33" s="8" t="s">
        <v>25</v>
      </c>
      <c r="C33" s="14">
        <f>ROW(B33)-14</f>
        <v>19</v>
      </c>
      <c r="D33" s="23" t="s">
        <v>554</v>
      </c>
      <c r="E33" s="24" t="s">
        <v>422</v>
      </c>
      <c r="F33" s="24" t="s">
        <v>33</v>
      </c>
      <c r="G33" s="24" t="s">
        <v>65</v>
      </c>
      <c r="H33" s="24">
        <f>$I$7</f>
        <v>7</v>
      </c>
      <c r="I33" s="24" t="s">
        <v>53</v>
      </c>
      <c r="J33" s="23">
        <v>53</v>
      </c>
      <c r="K33" s="20">
        <f>J33/$F$12</f>
        <v>0.53</v>
      </c>
      <c r="L33" s="23" t="s">
        <v>4</v>
      </c>
    </row>
    <row r="34" spans="1:12" ht="27.75">
      <c r="A34" s="8" t="str">
        <f>$I$5</f>
        <v>обществознание</v>
      </c>
      <c r="B34" s="8" t="s">
        <v>25</v>
      </c>
      <c r="C34" s="14">
        <f>ROW(B34)-14</f>
        <v>20</v>
      </c>
      <c r="D34" s="23" t="s">
        <v>555</v>
      </c>
      <c r="E34" s="24" t="s">
        <v>433</v>
      </c>
      <c r="F34" s="24" t="s">
        <v>156</v>
      </c>
      <c r="G34" s="24" t="s">
        <v>317</v>
      </c>
      <c r="H34" s="24">
        <f>$I$7</f>
        <v>7</v>
      </c>
      <c r="I34" s="24" t="s">
        <v>40</v>
      </c>
      <c r="J34" s="23">
        <v>52</v>
      </c>
      <c r="K34" s="20">
        <f>J34/$F$12</f>
        <v>0.52</v>
      </c>
      <c r="L34" s="23" t="s">
        <v>4</v>
      </c>
    </row>
    <row r="35" spans="1:12" ht="27.75">
      <c r="A35" s="8" t="str">
        <f>$I$5</f>
        <v>обществознание</v>
      </c>
      <c r="B35" s="8" t="s">
        <v>25</v>
      </c>
      <c r="C35" s="14">
        <f>ROW(B35)-14</f>
        <v>21</v>
      </c>
      <c r="D35" s="23" t="s">
        <v>556</v>
      </c>
      <c r="E35" s="24" t="s">
        <v>557</v>
      </c>
      <c r="F35" s="24" t="s">
        <v>106</v>
      </c>
      <c r="G35" s="24" t="s">
        <v>92</v>
      </c>
      <c r="H35" s="24">
        <f>$I$7</f>
        <v>7</v>
      </c>
      <c r="I35" s="24" t="s">
        <v>194</v>
      </c>
      <c r="J35" s="23">
        <v>51</v>
      </c>
      <c r="K35" s="20">
        <f>J35/$F$12</f>
        <v>0.51</v>
      </c>
      <c r="L35" s="23" t="s">
        <v>4</v>
      </c>
    </row>
    <row r="36" spans="1:12" ht="27.75">
      <c r="A36" s="8" t="str">
        <f>$I$5</f>
        <v>обществознание</v>
      </c>
      <c r="B36" s="8" t="s">
        <v>25</v>
      </c>
      <c r="C36" s="14">
        <f>ROW(B36)-14</f>
        <v>22</v>
      </c>
      <c r="D36" s="23" t="s">
        <v>558</v>
      </c>
      <c r="E36" s="24" t="s">
        <v>559</v>
      </c>
      <c r="F36" s="24" t="s">
        <v>560</v>
      </c>
      <c r="G36" s="24" t="s">
        <v>386</v>
      </c>
      <c r="H36" s="24">
        <f>$I$7</f>
        <v>7</v>
      </c>
      <c r="I36" s="24" t="s">
        <v>544</v>
      </c>
      <c r="J36" s="23">
        <v>50</v>
      </c>
      <c r="K36" s="20">
        <f>J36/$F$12</f>
        <v>0.5</v>
      </c>
      <c r="L36" s="23" t="s">
        <v>4</v>
      </c>
    </row>
    <row r="37" spans="1:12" ht="27.75">
      <c r="A37" s="8" t="str">
        <f>$I$5</f>
        <v>обществознание</v>
      </c>
      <c r="B37" s="8" t="s">
        <v>25</v>
      </c>
      <c r="C37" s="14">
        <f>ROW(B37)-14</f>
        <v>23</v>
      </c>
      <c r="D37" s="23" t="s">
        <v>561</v>
      </c>
      <c r="E37" s="24" t="s">
        <v>562</v>
      </c>
      <c r="F37" s="24" t="s">
        <v>284</v>
      </c>
      <c r="G37" s="24" t="s">
        <v>360</v>
      </c>
      <c r="H37" s="24">
        <f>$I$7</f>
        <v>7</v>
      </c>
      <c r="I37" s="24" t="s">
        <v>53</v>
      </c>
      <c r="J37" s="23">
        <v>50</v>
      </c>
      <c r="K37" s="20">
        <f>J37/$F$12</f>
        <v>0.5</v>
      </c>
      <c r="L37" s="23" t="s">
        <v>4</v>
      </c>
    </row>
    <row r="38" spans="1:12" ht="27.75">
      <c r="A38" s="8" t="str">
        <f>$I$5</f>
        <v>обществознание</v>
      </c>
      <c r="B38" s="8" t="s">
        <v>25</v>
      </c>
      <c r="C38" s="14">
        <f>ROW(B38)-14</f>
        <v>24</v>
      </c>
      <c r="D38" s="23" t="s">
        <v>563</v>
      </c>
      <c r="E38" s="24" t="s">
        <v>564</v>
      </c>
      <c r="F38" s="24" t="s">
        <v>565</v>
      </c>
      <c r="G38" s="24" t="s">
        <v>566</v>
      </c>
      <c r="H38" s="24">
        <f>$I$7</f>
        <v>7</v>
      </c>
      <c r="I38" s="24" t="s">
        <v>544</v>
      </c>
      <c r="J38" s="23">
        <v>49</v>
      </c>
      <c r="K38" s="20">
        <f>J38/$F$12</f>
        <v>0.49</v>
      </c>
      <c r="L38" s="23" t="s">
        <v>5</v>
      </c>
    </row>
    <row r="39" spans="1:12" ht="27.75">
      <c r="A39" s="8" t="str">
        <f>$I$5</f>
        <v>обществознание</v>
      </c>
      <c r="B39" s="8" t="s">
        <v>25</v>
      </c>
      <c r="C39" s="14">
        <f>ROW(B39)-14</f>
        <v>25</v>
      </c>
      <c r="D39" s="23" t="s">
        <v>567</v>
      </c>
      <c r="E39" s="24" t="s">
        <v>568</v>
      </c>
      <c r="F39" s="24" t="s">
        <v>156</v>
      </c>
      <c r="G39" s="24" t="s">
        <v>119</v>
      </c>
      <c r="H39" s="24">
        <f>$I$7</f>
        <v>7</v>
      </c>
      <c r="I39" s="24" t="s">
        <v>40</v>
      </c>
      <c r="J39" s="23">
        <v>48</v>
      </c>
      <c r="K39" s="20">
        <f>J39/$F$12</f>
        <v>0.48</v>
      </c>
      <c r="L39" s="23" t="s">
        <v>5</v>
      </c>
    </row>
    <row r="40" spans="1:12" ht="27.75">
      <c r="A40" s="8" t="str">
        <f>$I$5</f>
        <v>обществознание</v>
      </c>
      <c r="B40" s="8" t="s">
        <v>25</v>
      </c>
      <c r="C40" s="14">
        <f>ROW(B40)-14</f>
        <v>26</v>
      </c>
      <c r="D40" s="23" t="s">
        <v>569</v>
      </c>
      <c r="E40" s="24" t="s">
        <v>570</v>
      </c>
      <c r="F40" s="24" t="s">
        <v>33</v>
      </c>
      <c r="G40" s="24" t="s">
        <v>34</v>
      </c>
      <c r="H40" s="24">
        <f>$I$7</f>
        <v>7</v>
      </c>
      <c r="I40" s="24" t="s">
        <v>254</v>
      </c>
      <c r="J40" s="23">
        <v>48</v>
      </c>
      <c r="K40" s="20">
        <f>J40/$F$12</f>
        <v>0.48</v>
      </c>
      <c r="L40" s="23" t="s">
        <v>5</v>
      </c>
    </row>
    <row r="41" spans="1:12" ht="27.75">
      <c r="A41" s="8" t="str">
        <f>$I$5</f>
        <v>обществознание</v>
      </c>
      <c r="B41" s="8" t="s">
        <v>25</v>
      </c>
      <c r="C41" s="14">
        <f>ROW(B41)-14</f>
        <v>27</v>
      </c>
      <c r="D41" s="23" t="s">
        <v>571</v>
      </c>
      <c r="E41" s="24" t="s">
        <v>572</v>
      </c>
      <c r="F41" s="24" t="s">
        <v>344</v>
      </c>
      <c r="G41" s="24" t="s">
        <v>573</v>
      </c>
      <c r="H41" s="24">
        <f>$I$7</f>
        <v>7</v>
      </c>
      <c r="I41" s="24" t="s">
        <v>58</v>
      </c>
      <c r="J41" s="23">
        <v>47</v>
      </c>
      <c r="K41" s="20">
        <f>J41/$F$12</f>
        <v>0.47</v>
      </c>
      <c r="L41" s="23" t="s">
        <v>5</v>
      </c>
    </row>
    <row r="42" spans="1:12" ht="27.75">
      <c r="A42" s="8" t="str">
        <f>$I$5</f>
        <v>обществознание</v>
      </c>
      <c r="B42" s="8" t="s">
        <v>25</v>
      </c>
      <c r="C42" s="14">
        <f>ROW(B42)-14</f>
        <v>28</v>
      </c>
      <c r="D42" s="23" t="s">
        <v>574</v>
      </c>
      <c r="E42" s="24" t="s">
        <v>575</v>
      </c>
      <c r="F42" s="24" t="s">
        <v>297</v>
      </c>
      <c r="G42" s="24" t="s">
        <v>445</v>
      </c>
      <c r="H42" s="24">
        <f>$I$7</f>
        <v>7</v>
      </c>
      <c r="I42" s="24" t="s">
        <v>254</v>
      </c>
      <c r="J42" s="23">
        <v>47</v>
      </c>
      <c r="K42" s="20">
        <f>J42/$F$12</f>
        <v>0.47</v>
      </c>
      <c r="L42" s="23" t="s">
        <v>5</v>
      </c>
    </row>
    <row r="43" spans="1:12" ht="27.75">
      <c r="A43" s="8" t="str">
        <f>$I$5</f>
        <v>обществознание</v>
      </c>
      <c r="B43" s="8" t="s">
        <v>25</v>
      </c>
      <c r="C43" s="14">
        <f>ROW(B43)-14</f>
        <v>29</v>
      </c>
      <c r="D43" s="23" t="s">
        <v>576</v>
      </c>
      <c r="E43" s="24" t="s">
        <v>577</v>
      </c>
      <c r="F43" s="24" t="s">
        <v>363</v>
      </c>
      <c r="G43" s="24" t="s">
        <v>103</v>
      </c>
      <c r="H43" s="24">
        <f>$I$7</f>
        <v>7</v>
      </c>
      <c r="I43" s="24" t="s">
        <v>254</v>
      </c>
      <c r="J43" s="23">
        <v>47</v>
      </c>
      <c r="K43" s="20">
        <f>J43/$F$12</f>
        <v>0.47</v>
      </c>
      <c r="L43" s="23" t="s">
        <v>5</v>
      </c>
    </row>
    <row r="44" spans="1:12" ht="27.75">
      <c r="A44" s="8" t="str">
        <f>$I$5</f>
        <v>обществознание</v>
      </c>
      <c r="B44" s="8" t="s">
        <v>25</v>
      </c>
      <c r="C44" s="14">
        <f>ROW(B44)-14</f>
        <v>30</v>
      </c>
      <c r="D44" s="23" t="s">
        <v>578</v>
      </c>
      <c r="E44" s="24" t="s">
        <v>579</v>
      </c>
      <c r="F44" s="24" t="s">
        <v>253</v>
      </c>
      <c r="G44" s="24" t="s">
        <v>119</v>
      </c>
      <c r="H44" s="24">
        <f>$I$7</f>
        <v>7</v>
      </c>
      <c r="I44" s="24" t="s">
        <v>58</v>
      </c>
      <c r="J44" s="23">
        <v>46</v>
      </c>
      <c r="K44" s="20">
        <f>J44/$F$12</f>
        <v>0.46</v>
      </c>
      <c r="L44" s="23" t="s">
        <v>5</v>
      </c>
    </row>
    <row r="45" spans="1:12" ht="27.75">
      <c r="A45" s="8" t="str">
        <f>$I$5</f>
        <v>обществознание</v>
      </c>
      <c r="B45" s="8" t="s">
        <v>25</v>
      </c>
      <c r="C45" s="14">
        <f>ROW(B45)-14</f>
        <v>31</v>
      </c>
      <c r="D45" s="23" t="s">
        <v>580</v>
      </c>
      <c r="E45" s="24" t="s">
        <v>581</v>
      </c>
      <c r="F45" s="24" t="s">
        <v>582</v>
      </c>
      <c r="G45" s="24" t="s">
        <v>80</v>
      </c>
      <c r="H45" s="24">
        <f>$I$7</f>
        <v>7</v>
      </c>
      <c r="I45" s="24" t="s">
        <v>53</v>
      </c>
      <c r="J45" s="23">
        <v>46</v>
      </c>
      <c r="K45" s="20">
        <f>J45/$F$12</f>
        <v>0.46</v>
      </c>
      <c r="L45" s="23" t="s">
        <v>5</v>
      </c>
    </row>
    <row r="46" spans="1:12" ht="27.75">
      <c r="A46" s="8" t="str">
        <f>$I$5</f>
        <v>обществознание</v>
      </c>
      <c r="B46" s="8" t="s">
        <v>25</v>
      </c>
      <c r="C46" s="14">
        <f>ROW(B46)-14</f>
        <v>32</v>
      </c>
      <c r="D46" s="23" t="s">
        <v>583</v>
      </c>
      <c r="E46" s="24" t="s">
        <v>584</v>
      </c>
      <c r="F46" s="24" t="s">
        <v>585</v>
      </c>
      <c r="G46" s="24" t="s">
        <v>34</v>
      </c>
      <c r="H46" s="24">
        <f>$I$7</f>
        <v>7</v>
      </c>
      <c r="I46" s="24" t="s">
        <v>58</v>
      </c>
      <c r="J46" s="23">
        <v>45</v>
      </c>
      <c r="K46" s="20">
        <f>J46/$F$12</f>
        <v>0.45</v>
      </c>
      <c r="L46" s="23" t="s">
        <v>5</v>
      </c>
    </row>
    <row r="47" spans="1:12" ht="27.75">
      <c r="A47" s="8" t="str">
        <f>$I$5</f>
        <v>обществознание</v>
      </c>
      <c r="B47" s="8" t="s">
        <v>25</v>
      </c>
      <c r="C47" s="14">
        <f>ROW(B47)-14</f>
        <v>33</v>
      </c>
      <c r="D47" s="23" t="s">
        <v>586</v>
      </c>
      <c r="E47" s="24" t="s">
        <v>587</v>
      </c>
      <c r="F47" s="24" t="s">
        <v>56</v>
      </c>
      <c r="G47" s="24" t="s">
        <v>39</v>
      </c>
      <c r="H47" s="24">
        <f>$I$7</f>
        <v>7</v>
      </c>
      <c r="I47" s="24" t="s">
        <v>58</v>
      </c>
      <c r="J47" s="23">
        <v>45</v>
      </c>
      <c r="K47" s="20">
        <f>J47/$F$12</f>
        <v>0.45</v>
      </c>
      <c r="L47" s="23" t="s">
        <v>5</v>
      </c>
    </row>
    <row r="48" spans="1:12" ht="27.75">
      <c r="A48" s="8" t="str">
        <f>$I$5</f>
        <v>обществознание</v>
      </c>
      <c r="B48" s="8" t="s">
        <v>25</v>
      </c>
      <c r="C48" s="14">
        <f>ROW(B48)-14</f>
        <v>34</v>
      </c>
      <c r="D48" s="23" t="s">
        <v>588</v>
      </c>
      <c r="E48" s="24" t="s">
        <v>589</v>
      </c>
      <c r="F48" s="24" t="s">
        <v>590</v>
      </c>
      <c r="G48" s="24" t="s">
        <v>39</v>
      </c>
      <c r="H48" s="24">
        <f>$I$7</f>
        <v>7</v>
      </c>
      <c r="I48" s="24" t="s">
        <v>544</v>
      </c>
      <c r="J48" s="23">
        <v>45</v>
      </c>
      <c r="K48" s="20">
        <f>J48/$F$12</f>
        <v>0.45</v>
      </c>
      <c r="L48" s="23" t="s">
        <v>5</v>
      </c>
    </row>
    <row r="49" spans="1:12" ht="27.75">
      <c r="A49" s="8" t="str">
        <f>$I$5</f>
        <v>обществознание</v>
      </c>
      <c r="B49" s="8" t="s">
        <v>25</v>
      </c>
      <c r="C49" s="14">
        <f>ROW(B49)-14</f>
        <v>35</v>
      </c>
      <c r="D49" s="23" t="s">
        <v>591</v>
      </c>
      <c r="E49" s="24" t="s">
        <v>592</v>
      </c>
      <c r="F49" s="24" t="s">
        <v>102</v>
      </c>
      <c r="G49" s="24" t="s">
        <v>148</v>
      </c>
      <c r="H49" s="24">
        <f>$I$7</f>
        <v>7</v>
      </c>
      <c r="I49" s="24" t="s">
        <v>254</v>
      </c>
      <c r="J49" s="23">
        <v>45</v>
      </c>
      <c r="K49" s="20">
        <f>J49/$F$12</f>
        <v>0.45</v>
      </c>
      <c r="L49" s="23" t="s">
        <v>5</v>
      </c>
    </row>
    <row r="50" spans="1:12" ht="27.75">
      <c r="A50" s="8" t="str">
        <f>$I$5</f>
        <v>обществознание</v>
      </c>
      <c r="B50" s="8" t="s">
        <v>25</v>
      </c>
      <c r="C50" s="14">
        <f>ROW(B50)-14</f>
        <v>36</v>
      </c>
      <c r="D50" s="23" t="s">
        <v>593</v>
      </c>
      <c r="E50" s="31" t="s">
        <v>594</v>
      </c>
      <c r="F50" s="31" t="s">
        <v>218</v>
      </c>
      <c r="G50" s="31" t="s">
        <v>224</v>
      </c>
      <c r="H50" s="24">
        <f>$I$7</f>
        <v>7</v>
      </c>
      <c r="I50" s="24" t="s">
        <v>53</v>
      </c>
      <c r="J50" s="29">
        <v>45</v>
      </c>
      <c r="K50" s="30">
        <f>J50/$F$12</f>
        <v>0.45</v>
      </c>
      <c r="L50" s="23" t="s">
        <v>5</v>
      </c>
    </row>
    <row r="51" spans="1:12" ht="27.75">
      <c r="A51" s="8" t="str">
        <f>$I$5</f>
        <v>обществознание</v>
      </c>
      <c r="B51" s="8" t="s">
        <v>25</v>
      </c>
      <c r="C51" s="14">
        <f>ROW(B51)-14</f>
        <v>37</v>
      </c>
      <c r="D51" s="23" t="s">
        <v>595</v>
      </c>
      <c r="E51" s="24" t="s">
        <v>596</v>
      </c>
      <c r="F51" s="24" t="s">
        <v>597</v>
      </c>
      <c r="G51" s="24" t="s">
        <v>165</v>
      </c>
      <c r="H51" s="24">
        <f>$I$7</f>
        <v>7</v>
      </c>
      <c r="I51" s="24" t="s">
        <v>53</v>
      </c>
      <c r="J51" s="23">
        <v>44</v>
      </c>
      <c r="K51" s="20">
        <f>J51/$F$12</f>
        <v>0.44</v>
      </c>
      <c r="L51" s="23" t="s">
        <v>5</v>
      </c>
    </row>
    <row r="52" spans="1:12" ht="27.75">
      <c r="A52" s="8" t="str">
        <f>$I$5</f>
        <v>обществознание</v>
      </c>
      <c r="B52" s="8" t="s">
        <v>25</v>
      </c>
      <c r="C52" s="14">
        <f>ROW(B52)-14</f>
        <v>38</v>
      </c>
      <c r="D52" s="23" t="s">
        <v>598</v>
      </c>
      <c r="E52" s="24" t="s">
        <v>599</v>
      </c>
      <c r="F52" s="24" t="s">
        <v>600</v>
      </c>
      <c r="G52" s="24" t="s">
        <v>39</v>
      </c>
      <c r="H52" s="24">
        <f>$I$7</f>
        <v>7</v>
      </c>
      <c r="I52" s="24" t="s">
        <v>544</v>
      </c>
      <c r="J52" s="23">
        <v>43</v>
      </c>
      <c r="K52" s="20">
        <f>J52/$F$12</f>
        <v>0.43</v>
      </c>
      <c r="L52" s="23" t="s">
        <v>5</v>
      </c>
    </row>
    <row r="53" spans="1:12" ht="27.75">
      <c r="A53" s="8" t="str">
        <f>$I$5</f>
        <v>обществознание</v>
      </c>
      <c r="B53" s="8" t="s">
        <v>25</v>
      </c>
      <c r="C53" s="14">
        <f>ROW(B53)-14</f>
        <v>39</v>
      </c>
      <c r="D53" s="23" t="s">
        <v>601</v>
      </c>
      <c r="E53" s="24" t="s">
        <v>602</v>
      </c>
      <c r="F53" s="24" t="s">
        <v>603</v>
      </c>
      <c r="G53" s="24" t="s">
        <v>148</v>
      </c>
      <c r="H53" s="24">
        <f>$I$7</f>
        <v>7</v>
      </c>
      <c r="I53" s="24" t="s">
        <v>194</v>
      </c>
      <c r="J53" s="23">
        <v>43</v>
      </c>
      <c r="K53" s="20">
        <f>J53/$F$12</f>
        <v>0.43</v>
      </c>
      <c r="L53" s="23" t="s">
        <v>5</v>
      </c>
    </row>
    <row r="54" spans="1:12" ht="27.75">
      <c r="A54" s="8" t="str">
        <f>$I$5</f>
        <v>обществознание</v>
      </c>
      <c r="B54" s="8" t="s">
        <v>25</v>
      </c>
      <c r="C54" s="14">
        <f>ROW(B54)-14</f>
        <v>40</v>
      </c>
      <c r="D54" s="23" t="s">
        <v>604</v>
      </c>
      <c r="E54" s="24" t="s">
        <v>605</v>
      </c>
      <c r="F54" s="24" t="s">
        <v>606</v>
      </c>
      <c r="G54" s="24" t="s">
        <v>29</v>
      </c>
      <c r="H54" s="24">
        <f>$I$7</f>
        <v>7</v>
      </c>
      <c r="I54" s="24" t="s">
        <v>53</v>
      </c>
      <c r="J54" s="23">
        <v>43</v>
      </c>
      <c r="K54" s="20">
        <f>J54/$F$12</f>
        <v>0.43</v>
      </c>
      <c r="L54" s="23" t="s">
        <v>5</v>
      </c>
    </row>
    <row r="55" spans="1:12" ht="27.75">
      <c r="A55" s="8" t="str">
        <f>$I$5</f>
        <v>обществознание</v>
      </c>
      <c r="B55" s="8" t="s">
        <v>25</v>
      </c>
      <c r="C55" s="14">
        <f>ROW(B55)-14</f>
        <v>41</v>
      </c>
      <c r="D55" s="23" t="s">
        <v>607</v>
      </c>
      <c r="E55" s="24" t="s">
        <v>608</v>
      </c>
      <c r="F55" s="24" t="s">
        <v>609</v>
      </c>
      <c r="G55" s="24" t="s">
        <v>34</v>
      </c>
      <c r="H55" s="24">
        <f>$I$7</f>
        <v>7</v>
      </c>
      <c r="I55" s="24" t="s">
        <v>53</v>
      </c>
      <c r="J55" s="23">
        <v>43</v>
      </c>
      <c r="K55" s="20">
        <f>J55/$F$12</f>
        <v>0.43</v>
      </c>
      <c r="L55" s="23" t="s">
        <v>5</v>
      </c>
    </row>
    <row r="56" spans="1:12" ht="27.75">
      <c r="A56" s="8" t="str">
        <f>$I$5</f>
        <v>обществознание</v>
      </c>
      <c r="B56" s="8" t="s">
        <v>25</v>
      </c>
      <c r="C56" s="14">
        <f>ROW(B56)-14</f>
        <v>42</v>
      </c>
      <c r="D56" s="23" t="s">
        <v>610</v>
      </c>
      <c r="E56" s="24" t="s">
        <v>611</v>
      </c>
      <c r="F56" s="24" t="s">
        <v>612</v>
      </c>
      <c r="G56" s="24" t="s">
        <v>256</v>
      </c>
      <c r="H56" s="24">
        <f>$I$7</f>
        <v>7</v>
      </c>
      <c r="I56" s="24" t="s">
        <v>58</v>
      </c>
      <c r="J56" s="23">
        <v>42</v>
      </c>
      <c r="K56" s="20">
        <f>J56/$F$12</f>
        <v>0.42</v>
      </c>
      <c r="L56" s="23" t="s">
        <v>5</v>
      </c>
    </row>
    <row r="57" spans="1:12" ht="27.75">
      <c r="A57" s="8" t="str">
        <f>$I$5</f>
        <v>обществознание</v>
      </c>
      <c r="B57" s="8" t="s">
        <v>25</v>
      </c>
      <c r="C57" s="14">
        <f>ROW(B57)-14</f>
        <v>43</v>
      </c>
      <c r="D57" s="23" t="s">
        <v>613</v>
      </c>
      <c r="E57" s="24" t="s">
        <v>614</v>
      </c>
      <c r="F57" s="24" t="s">
        <v>615</v>
      </c>
      <c r="G57" s="24" t="s">
        <v>34</v>
      </c>
      <c r="H57" s="24">
        <f>$I$7</f>
        <v>7</v>
      </c>
      <c r="I57" s="24" t="s">
        <v>58</v>
      </c>
      <c r="J57" s="23">
        <v>42</v>
      </c>
      <c r="K57" s="20">
        <f>J57/$F$12</f>
        <v>0.42</v>
      </c>
      <c r="L57" s="23" t="s">
        <v>5</v>
      </c>
    </row>
    <row r="58" spans="1:12" ht="27.75">
      <c r="A58" s="8" t="str">
        <f>$I$5</f>
        <v>обществознание</v>
      </c>
      <c r="B58" s="8" t="s">
        <v>25</v>
      </c>
      <c r="C58" s="14">
        <f>ROW(B58)-14</f>
        <v>44</v>
      </c>
      <c r="D58" s="23" t="s">
        <v>616</v>
      </c>
      <c r="E58" s="31" t="s">
        <v>617</v>
      </c>
      <c r="F58" s="31" t="s">
        <v>618</v>
      </c>
      <c r="G58" s="31" t="s">
        <v>103</v>
      </c>
      <c r="H58" s="24">
        <f>$I$7</f>
        <v>7</v>
      </c>
      <c r="I58" s="24" t="s">
        <v>53</v>
      </c>
      <c r="J58" s="29">
        <v>42</v>
      </c>
      <c r="K58" s="30">
        <f>J58/$F$12</f>
        <v>0.42</v>
      </c>
      <c r="L58" s="23" t="s">
        <v>5</v>
      </c>
    </row>
    <row r="59" spans="1:12" ht="27.75">
      <c r="A59" s="8" t="str">
        <f>$I$5</f>
        <v>обществознание</v>
      </c>
      <c r="B59" s="8" t="s">
        <v>25</v>
      </c>
      <c r="C59" s="14">
        <f>ROW(B59)-14</f>
        <v>45</v>
      </c>
      <c r="D59" s="23" t="s">
        <v>619</v>
      </c>
      <c r="E59" s="24" t="s">
        <v>620</v>
      </c>
      <c r="F59" s="24" t="s">
        <v>408</v>
      </c>
      <c r="G59" s="24" t="s">
        <v>231</v>
      </c>
      <c r="H59" s="24">
        <f>$I$7</f>
        <v>7</v>
      </c>
      <c r="I59" s="24" t="s">
        <v>40</v>
      </c>
      <c r="J59" s="23">
        <v>41</v>
      </c>
      <c r="K59" s="20">
        <f>J59/$F$12</f>
        <v>0.41</v>
      </c>
      <c r="L59" s="23" t="s">
        <v>5</v>
      </c>
    </row>
    <row r="60" spans="1:12" ht="27.75">
      <c r="A60" s="8" t="str">
        <f>$I$5</f>
        <v>обществознание</v>
      </c>
      <c r="B60" s="8" t="s">
        <v>25</v>
      </c>
      <c r="C60" s="14">
        <f>ROW(B60)-14</f>
        <v>46</v>
      </c>
      <c r="D60" s="23" t="s">
        <v>621</v>
      </c>
      <c r="E60" s="24" t="s">
        <v>622</v>
      </c>
      <c r="F60" s="24" t="s">
        <v>95</v>
      </c>
      <c r="G60" s="24" t="s">
        <v>157</v>
      </c>
      <c r="H60" s="24">
        <f>$I$7</f>
        <v>7</v>
      </c>
      <c r="I60" s="24" t="s">
        <v>40</v>
      </c>
      <c r="J60" s="23">
        <v>41</v>
      </c>
      <c r="K60" s="20">
        <f>J60/$F$12</f>
        <v>0.41</v>
      </c>
      <c r="L60" s="23" t="s">
        <v>5</v>
      </c>
    </row>
    <row r="61" spans="1:12" ht="27.75">
      <c r="A61" s="8" t="str">
        <f>$I$5</f>
        <v>обществознание</v>
      </c>
      <c r="B61" s="8" t="s">
        <v>25</v>
      </c>
      <c r="C61" s="14">
        <f>ROW(B61)-14</f>
        <v>47</v>
      </c>
      <c r="D61" s="23" t="s">
        <v>623</v>
      </c>
      <c r="E61" s="24" t="s">
        <v>624</v>
      </c>
      <c r="F61" s="24" t="s">
        <v>99</v>
      </c>
      <c r="G61" s="24" t="s">
        <v>39</v>
      </c>
      <c r="H61" s="24">
        <f>$I$7</f>
        <v>7</v>
      </c>
      <c r="I61" s="24" t="s">
        <v>194</v>
      </c>
      <c r="J61" s="23">
        <v>41</v>
      </c>
      <c r="K61" s="20">
        <f>J61/$F$12</f>
        <v>0.41</v>
      </c>
      <c r="L61" s="23" t="s">
        <v>5</v>
      </c>
    </row>
    <row r="62" spans="1:12" ht="27.75">
      <c r="A62" s="8" t="str">
        <f>$I$5</f>
        <v>обществознание</v>
      </c>
      <c r="B62" s="8" t="s">
        <v>25</v>
      </c>
      <c r="C62" s="14">
        <f>ROW(B62)-14</f>
        <v>48</v>
      </c>
      <c r="D62" s="23" t="s">
        <v>625</v>
      </c>
      <c r="E62" s="24" t="s">
        <v>626</v>
      </c>
      <c r="F62" s="24" t="s">
        <v>528</v>
      </c>
      <c r="G62" s="24" t="s">
        <v>627</v>
      </c>
      <c r="H62" s="24">
        <f>$I$7</f>
        <v>7</v>
      </c>
      <c r="I62" s="24" t="s">
        <v>194</v>
      </c>
      <c r="J62" s="23">
        <v>41</v>
      </c>
      <c r="K62" s="20">
        <f>J62/$F$12</f>
        <v>0.41</v>
      </c>
      <c r="L62" s="23" t="s">
        <v>5</v>
      </c>
    </row>
    <row r="63" spans="1:12" ht="27.75">
      <c r="A63" s="8" t="str">
        <f>$I$5</f>
        <v>обществознание</v>
      </c>
      <c r="B63" s="8" t="s">
        <v>25</v>
      </c>
      <c r="C63" s="14">
        <f>ROW(B63)-14</f>
        <v>49</v>
      </c>
      <c r="D63" s="23" t="s">
        <v>628</v>
      </c>
      <c r="E63" s="24" t="s">
        <v>629</v>
      </c>
      <c r="F63" s="24" t="s">
        <v>147</v>
      </c>
      <c r="G63" s="24" t="s">
        <v>80</v>
      </c>
      <c r="H63" s="24">
        <f>$I$7</f>
        <v>7</v>
      </c>
      <c r="I63" s="24" t="s">
        <v>53</v>
      </c>
      <c r="J63" s="23">
        <v>41</v>
      </c>
      <c r="K63" s="20">
        <f>J63/$F$12</f>
        <v>0.41</v>
      </c>
      <c r="L63" s="23" t="s">
        <v>5</v>
      </c>
    </row>
    <row r="64" spans="1:12" ht="27.75">
      <c r="A64" s="8" t="str">
        <f>$I$5</f>
        <v>обществознание</v>
      </c>
      <c r="B64" s="8" t="s">
        <v>25</v>
      </c>
      <c r="C64" s="14">
        <f>ROW(B64)-14</f>
        <v>50</v>
      </c>
      <c r="D64" s="23" t="s">
        <v>630</v>
      </c>
      <c r="E64" s="24" t="s">
        <v>631</v>
      </c>
      <c r="F64" s="24" t="s">
        <v>76</v>
      </c>
      <c r="G64" s="24" t="s">
        <v>96</v>
      </c>
      <c r="H64" s="24">
        <f>$I$7</f>
        <v>7</v>
      </c>
      <c r="I64" s="24" t="s">
        <v>58</v>
      </c>
      <c r="J64" s="23">
        <v>40</v>
      </c>
      <c r="K64" s="20">
        <f>J64/$F$12</f>
        <v>0.4</v>
      </c>
      <c r="L64" s="23" t="s">
        <v>5</v>
      </c>
    </row>
    <row r="65" spans="1:12" ht="27.75">
      <c r="A65" s="8" t="str">
        <f>$I$5</f>
        <v>обществознание</v>
      </c>
      <c r="B65" s="8" t="s">
        <v>25</v>
      </c>
      <c r="C65" s="14">
        <f>ROW(B65)-14</f>
        <v>51</v>
      </c>
      <c r="D65" s="23" t="s">
        <v>632</v>
      </c>
      <c r="E65" s="24" t="s">
        <v>633</v>
      </c>
      <c r="F65" s="24" t="s">
        <v>634</v>
      </c>
      <c r="G65" s="24" t="s">
        <v>39</v>
      </c>
      <c r="H65" s="24">
        <f>$I$7</f>
        <v>7</v>
      </c>
      <c r="I65" s="24" t="s">
        <v>544</v>
      </c>
      <c r="J65" s="23">
        <v>40</v>
      </c>
      <c r="K65" s="20">
        <f>J65/$F$12</f>
        <v>0.4</v>
      </c>
      <c r="L65" s="23" t="s">
        <v>5</v>
      </c>
    </row>
    <row r="66" spans="1:12" ht="27.75">
      <c r="A66" s="8" t="str">
        <f>$I$5</f>
        <v>обществознание</v>
      </c>
      <c r="B66" s="8" t="s">
        <v>25</v>
      </c>
      <c r="C66" s="14">
        <f>ROW(B66)-14</f>
        <v>52</v>
      </c>
      <c r="D66" s="23" t="s">
        <v>635</v>
      </c>
      <c r="E66" s="24" t="s">
        <v>636</v>
      </c>
      <c r="F66" s="24" t="s">
        <v>637</v>
      </c>
      <c r="G66" s="24" t="s">
        <v>165</v>
      </c>
      <c r="H66" s="24">
        <f>$I$7</f>
        <v>7</v>
      </c>
      <c r="I66" s="24" t="s">
        <v>544</v>
      </c>
      <c r="J66" s="23">
        <v>39</v>
      </c>
      <c r="K66" s="20">
        <f>J66/$F$12</f>
        <v>0.39</v>
      </c>
      <c r="L66" s="23" t="s">
        <v>5</v>
      </c>
    </row>
    <row r="67" spans="1:12" ht="27.75">
      <c r="A67" s="8" t="str">
        <f>$I$5</f>
        <v>обществознание</v>
      </c>
      <c r="B67" s="8" t="s">
        <v>25</v>
      </c>
      <c r="C67" s="14">
        <f>ROW(B67)-14</f>
        <v>53</v>
      </c>
      <c r="D67" s="23" t="s">
        <v>638</v>
      </c>
      <c r="E67" s="24" t="s">
        <v>639</v>
      </c>
      <c r="F67" s="24" t="s">
        <v>106</v>
      </c>
      <c r="G67" s="24" t="s">
        <v>103</v>
      </c>
      <c r="H67" s="24">
        <f>$I$7</f>
        <v>7</v>
      </c>
      <c r="I67" s="24" t="s">
        <v>30</v>
      </c>
      <c r="J67" s="23">
        <v>39</v>
      </c>
      <c r="K67" s="20">
        <f>J67/$F$12</f>
        <v>0.39</v>
      </c>
      <c r="L67" s="23" t="s">
        <v>5</v>
      </c>
    </row>
    <row r="68" spans="1:12" ht="27.75">
      <c r="A68" s="8" t="str">
        <f>$I$5</f>
        <v>обществознание</v>
      </c>
      <c r="B68" s="8" t="s">
        <v>25</v>
      </c>
      <c r="C68" s="14">
        <f>ROW(B68)-14</f>
        <v>54</v>
      </c>
      <c r="D68" s="23" t="s">
        <v>640</v>
      </c>
      <c r="E68" s="24" t="s">
        <v>641</v>
      </c>
      <c r="F68" s="24" t="s">
        <v>112</v>
      </c>
      <c r="G68" s="24" t="s">
        <v>34</v>
      </c>
      <c r="H68" s="24">
        <f>$I$7</f>
        <v>7</v>
      </c>
      <c r="I68" s="24" t="s">
        <v>40</v>
      </c>
      <c r="J68" s="23">
        <v>39</v>
      </c>
      <c r="K68" s="20">
        <f>J68/$F$12</f>
        <v>0.39</v>
      </c>
      <c r="L68" s="23" t="s">
        <v>5</v>
      </c>
    </row>
    <row r="69" spans="1:12" ht="27.75">
      <c r="A69" s="8" t="str">
        <f>$I$5</f>
        <v>обществознание</v>
      </c>
      <c r="B69" s="8" t="s">
        <v>25</v>
      </c>
      <c r="C69" s="14">
        <f>ROW(B69)-14</f>
        <v>55</v>
      </c>
      <c r="D69" s="23" t="s">
        <v>642</v>
      </c>
      <c r="E69" s="24" t="s">
        <v>643</v>
      </c>
      <c r="F69" s="24" t="s">
        <v>95</v>
      </c>
      <c r="G69" s="24" t="s">
        <v>221</v>
      </c>
      <c r="H69" s="24">
        <f>$I$7</f>
        <v>7</v>
      </c>
      <c r="I69" s="24" t="s">
        <v>53</v>
      </c>
      <c r="J69" s="23">
        <v>39</v>
      </c>
      <c r="K69" s="20">
        <f>J69/$F$12</f>
        <v>0.39</v>
      </c>
      <c r="L69" s="23" t="s">
        <v>5</v>
      </c>
    </row>
    <row r="70" spans="1:12" ht="27.75">
      <c r="A70" s="8" t="str">
        <f>$I$5</f>
        <v>обществознание</v>
      </c>
      <c r="B70" s="8" t="s">
        <v>25</v>
      </c>
      <c r="C70" s="14">
        <f>ROW(B70)-14</f>
        <v>56</v>
      </c>
      <c r="D70" s="23" t="s">
        <v>644</v>
      </c>
      <c r="E70" s="24" t="s">
        <v>645</v>
      </c>
      <c r="F70" s="24" t="s">
        <v>646</v>
      </c>
      <c r="G70" s="24" t="s">
        <v>647</v>
      </c>
      <c r="H70" s="24">
        <f>$I$7</f>
        <v>7</v>
      </c>
      <c r="I70" s="24" t="s">
        <v>58</v>
      </c>
      <c r="J70" s="23">
        <v>38</v>
      </c>
      <c r="K70" s="20">
        <f>J70/$F$12</f>
        <v>0.38</v>
      </c>
      <c r="L70" s="23" t="s">
        <v>5</v>
      </c>
    </row>
    <row r="71" spans="1:12" ht="27.75">
      <c r="A71" s="8" t="str">
        <f>$I$5</f>
        <v>обществознание</v>
      </c>
      <c r="B71" s="8" t="s">
        <v>25</v>
      </c>
      <c r="C71" s="14">
        <f>ROW(B71)-14</f>
        <v>57</v>
      </c>
      <c r="D71" s="23" t="s">
        <v>648</v>
      </c>
      <c r="E71" s="24" t="s">
        <v>649</v>
      </c>
      <c r="F71" s="24" t="s">
        <v>248</v>
      </c>
      <c r="G71" s="24" t="s">
        <v>650</v>
      </c>
      <c r="H71" s="24">
        <f>$I$7</f>
        <v>7</v>
      </c>
      <c r="I71" s="24" t="s">
        <v>544</v>
      </c>
      <c r="J71" s="23">
        <v>38</v>
      </c>
      <c r="K71" s="20">
        <f>J71/$F$12</f>
        <v>0.38</v>
      </c>
      <c r="L71" s="23" t="s">
        <v>5</v>
      </c>
    </row>
    <row r="72" spans="1:12" ht="27.75">
      <c r="A72" s="8" t="str">
        <f>$I$5</f>
        <v>обществознание</v>
      </c>
      <c r="B72" s="8" t="s">
        <v>25</v>
      </c>
      <c r="C72" s="14">
        <f>ROW(B72)-14</f>
        <v>58</v>
      </c>
      <c r="D72" s="23" t="s">
        <v>651</v>
      </c>
      <c r="E72" s="24" t="s">
        <v>652</v>
      </c>
      <c r="F72" s="24" t="s">
        <v>234</v>
      </c>
      <c r="G72" s="24" t="s">
        <v>34</v>
      </c>
      <c r="H72" s="24">
        <f>$I$7</f>
        <v>7</v>
      </c>
      <c r="I72" s="24" t="s">
        <v>194</v>
      </c>
      <c r="J72" s="23">
        <v>38</v>
      </c>
      <c r="K72" s="20">
        <f>J72/$F$12</f>
        <v>0.38</v>
      </c>
      <c r="L72" s="23" t="s">
        <v>5</v>
      </c>
    </row>
    <row r="73" spans="1:12" ht="27.75">
      <c r="A73" s="8" t="str">
        <f>$I$5</f>
        <v>обществознание</v>
      </c>
      <c r="B73" s="8" t="s">
        <v>25</v>
      </c>
      <c r="C73" s="14">
        <f>ROW(B73)-14</f>
        <v>59</v>
      </c>
      <c r="D73" s="23" t="s">
        <v>653</v>
      </c>
      <c r="E73" s="24" t="s">
        <v>654</v>
      </c>
      <c r="F73" s="24" t="s">
        <v>534</v>
      </c>
      <c r="G73" s="24" t="s">
        <v>185</v>
      </c>
      <c r="H73" s="24">
        <f>$I$7</f>
        <v>7</v>
      </c>
      <c r="I73" s="24" t="s">
        <v>194</v>
      </c>
      <c r="J73" s="23">
        <v>38</v>
      </c>
      <c r="K73" s="20">
        <f>J73/$F$12</f>
        <v>0.38</v>
      </c>
      <c r="L73" s="23" t="s">
        <v>5</v>
      </c>
    </row>
    <row r="74" spans="1:12" ht="27.75">
      <c r="A74" s="8" t="str">
        <f>$I$5</f>
        <v>обществознание</v>
      </c>
      <c r="B74" s="8" t="s">
        <v>25</v>
      </c>
      <c r="C74" s="14">
        <f>ROW(B74)-14</f>
        <v>60</v>
      </c>
      <c r="D74" s="23" t="s">
        <v>655</v>
      </c>
      <c r="E74" s="24" t="s">
        <v>656</v>
      </c>
      <c r="F74" s="24" t="s">
        <v>606</v>
      </c>
      <c r="G74" s="24" t="s">
        <v>657</v>
      </c>
      <c r="H74" s="24">
        <f>$I$7</f>
        <v>7</v>
      </c>
      <c r="I74" s="24" t="s">
        <v>254</v>
      </c>
      <c r="J74" s="23">
        <v>38</v>
      </c>
      <c r="K74" s="20">
        <f>J74/$F$12</f>
        <v>0.38</v>
      </c>
      <c r="L74" s="23" t="s">
        <v>5</v>
      </c>
    </row>
    <row r="75" spans="1:12" ht="27.75">
      <c r="A75" s="8" t="str">
        <f>$I$5</f>
        <v>обществознание</v>
      </c>
      <c r="B75" s="8" t="s">
        <v>25</v>
      </c>
      <c r="C75" s="14">
        <f>ROW(B75)-14</f>
        <v>61</v>
      </c>
      <c r="D75" s="23" t="s">
        <v>658</v>
      </c>
      <c r="E75" s="24" t="s">
        <v>659</v>
      </c>
      <c r="F75" s="24" t="s">
        <v>280</v>
      </c>
      <c r="G75" s="24" t="s">
        <v>176</v>
      </c>
      <c r="H75" s="24">
        <f>$I$7</f>
        <v>7</v>
      </c>
      <c r="I75" s="24" t="s">
        <v>58</v>
      </c>
      <c r="J75" s="23">
        <v>37</v>
      </c>
      <c r="K75" s="20">
        <f>J75/$F$12</f>
        <v>0.37</v>
      </c>
      <c r="L75" s="23" t="s">
        <v>5</v>
      </c>
    </row>
    <row r="76" spans="1:12" ht="27.75">
      <c r="A76" s="8" t="str">
        <f>$I$5</f>
        <v>обществознание</v>
      </c>
      <c r="B76" s="8" t="s">
        <v>25</v>
      </c>
      <c r="C76" s="14">
        <f>ROW(B76)-14</f>
        <v>62</v>
      </c>
      <c r="D76" s="23" t="s">
        <v>660</v>
      </c>
      <c r="E76" s="24" t="s">
        <v>27</v>
      </c>
      <c r="F76" s="24" t="s">
        <v>455</v>
      </c>
      <c r="G76" s="24" t="s">
        <v>661</v>
      </c>
      <c r="H76" s="24">
        <f>$I$7</f>
        <v>7</v>
      </c>
      <c r="I76" s="24" t="s">
        <v>58</v>
      </c>
      <c r="J76" s="23">
        <v>37</v>
      </c>
      <c r="K76" s="20">
        <f>J76/$F$12</f>
        <v>0.37</v>
      </c>
      <c r="L76" s="23" t="s">
        <v>5</v>
      </c>
    </row>
    <row r="77" spans="1:12" ht="27.75">
      <c r="A77" s="8" t="str">
        <f>$I$5</f>
        <v>обществознание</v>
      </c>
      <c r="B77" s="8" t="s">
        <v>25</v>
      </c>
      <c r="C77" s="14">
        <f>ROW(B77)-14</f>
        <v>63</v>
      </c>
      <c r="D77" s="23" t="s">
        <v>662</v>
      </c>
      <c r="E77" s="24" t="s">
        <v>663</v>
      </c>
      <c r="F77" s="24" t="s">
        <v>664</v>
      </c>
      <c r="G77" s="24" t="s">
        <v>245</v>
      </c>
      <c r="H77" s="24">
        <f>$I$7</f>
        <v>7</v>
      </c>
      <c r="I77" s="24" t="s">
        <v>544</v>
      </c>
      <c r="J77" s="23">
        <v>37</v>
      </c>
      <c r="K77" s="20">
        <f>J77/$F$12</f>
        <v>0.37</v>
      </c>
      <c r="L77" s="23" t="s">
        <v>5</v>
      </c>
    </row>
    <row r="78" spans="1:12" ht="27.75">
      <c r="A78" s="8" t="str">
        <f>$I$5</f>
        <v>обществознание</v>
      </c>
      <c r="B78" s="8" t="s">
        <v>25</v>
      </c>
      <c r="C78" s="14">
        <f>ROW(B78)-14</f>
        <v>64</v>
      </c>
      <c r="D78" s="23" t="s">
        <v>665</v>
      </c>
      <c r="E78" s="24" t="s">
        <v>666</v>
      </c>
      <c r="F78" s="24" t="s">
        <v>294</v>
      </c>
      <c r="G78" s="24" t="s">
        <v>123</v>
      </c>
      <c r="H78" s="24">
        <f>$I$7</f>
        <v>7</v>
      </c>
      <c r="I78" s="24" t="s">
        <v>544</v>
      </c>
      <c r="J78" s="23">
        <v>37</v>
      </c>
      <c r="K78" s="20">
        <f>J78/$F$12</f>
        <v>0.37</v>
      </c>
      <c r="L78" s="23" t="s">
        <v>5</v>
      </c>
    </row>
    <row r="79" spans="1:12" ht="27.75">
      <c r="A79" s="8" t="str">
        <f>$I$5</f>
        <v>обществознание</v>
      </c>
      <c r="B79" s="8" t="s">
        <v>25</v>
      </c>
      <c r="C79" s="14">
        <f>ROW(B79)-14</f>
        <v>65</v>
      </c>
      <c r="D79" s="23" t="s">
        <v>667</v>
      </c>
      <c r="E79" s="24" t="s">
        <v>668</v>
      </c>
      <c r="F79" s="24" t="s">
        <v>102</v>
      </c>
      <c r="G79" s="24" t="s">
        <v>80</v>
      </c>
      <c r="H79" s="24">
        <f>$I$7</f>
        <v>7</v>
      </c>
      <c r="I79" s="24" t="s">
        <v>30</v>
      </c>
      <c r="J79" s="23">
        <v>37</v>
      </c>
      <c r="K79" s="20">
        <f>J79/$F$12</f>
        <v>0.37</v>
      </c>
      <c r="L79" s="23" t="s">
        <v>5</v>
      </c>
    </row>
    <row r="80" spans="1:12" ht="27.75">
      <c r="A80" s="8" t="str">
        <f>$I$5</f>
        <v>обществознание</v>
      </c>
      <c r="B80" s="8" t="s">
        <v>25</v>
      </c>
      <c r="C80" s="14">
        <f>ROW(B80)-14</f>
        <v>66</v>
      </c>
      <c r="D80" s="23" t="s">
        <v>669</v>
      </c>
      <c r="E80" s="24" t="s">
        <v>670</v>
      </c>
      <c r="F80" s="24" t="s">
        <v>112</v>
      </c>
      <c r="G80" s="24" t="s">
        <v>84</v>
      </c>
      <c r="H80" s="24">
        <f>$I$7</f>
        <v>7</v>
      </c>
      <c r="I80" s="24" t="s">
        <v>30</v>
      </c>
      <c r="J80" s="23">
        <v>36</v>
      </c>
      <c r="K80" s="20">
        <f>J80/$F$12</f>
        <v>0.36</v>
      </c>
      <c r="L80" s="23" t="s">
        <v>5</v>
      </c>
    </row>
    <row r="81" spans="1:12" ht="27.75">
      <c r="A81" s="8" t="str">
        <f>$I$5</f>
        <v>обществознание</v>
      </c>
      <c r="B81" s="8" t="s">
        <v>25</v>
      </c>
      <c r="C81" s="14">
        <f>ROW(B81)-14</f>
        <v>67</v>
      </c>
      <c r="D81" s="23" t="s">
        <v>671</v>
      </c>
      <c r="E81" s="24" t="s">
        <v>131</v>
      </c>
      <c r="F81" s="24" t="s">
        <v>672</v>
      </c>
      <c r="G81" s="24" t="s">
        <v>119</v>
      </c>
      <c r="H81" s="24">
        <f>$I$7</f>
        <v>7</v>
      </c>
      <c r="I81" s="24" t="s">
        <v>194</v>
      </c>
      <c r="J81" s="23">
        <v>36</v>
      </c>
      <c r="K81" s="20">
        <f>J81/$F$12</f>
        <v>0.36</v>
      </c>
      <c r="L81" s="23" t="s">
        <v>5</v>
      </c>
    </row>
    <row r="82" spans="1:12" ht="27.75">
      <c r="A82" s="8" t="str">
        <f>$I$5</f>
        <v>обществознание</v>
      </c>
      <c r="B82" s="8" t="s">
        <v>25</v>
      </c>
      <c r="C82" s="14">
        <f>ROW(B82)-14</f>
        <v>68</v>
      </c>
      <c r="D82" s="23" t="s">
        <v>673</v>
      </c>
      <c r="E82" s="24" t="s">
        <v>674</v>
      </c>
      <c r="F82" s="24" t="s">
        <v>675</v>
      </c>
      <c r="G82" s="24" t="s">
        <v>676</v>
      </c>
      <c r="H82" s="24">
        <f>$I$7</f>
        <v>7</v>
      </c>
      <c r="I82" s="24" t="s">
        <v>254</v>
      </c>
      <c r="J82" s="23">
        <v>36</v>
      </c>
      <c r="K82" s="20">
        <f>J82/$F$12</f>
        <v>0.36</v>
      </c>
      <c r="L82" s="23" t="s">
        <v>5</v>
      </c>
    </row>
    <row r="83" spans="1:12" ht="27.75">
      <c r="A83" s="8" t="str">
        <f>$I$5</f>
        <v>обществознание</v>
      </c>
      <c r="B83" s="8" t="s">
        <v>25</v>
      </c>
      <c r="C83" s="14">
        <f>ROW(B83)-14</f>
        <v>69</v>
      </c>
      <c r="D83" s="23" t="s">
        <v>677</v>
      </c>
      <c r="E83" s="24" t="s">
        <v>678</v>
      </c>
      <c r="F83" s="24" t="s">
        <v>33</v>
      </c>
      <c r="G83" s="24" t="s">
        <v>80</v>
      </c>
      <c r="H83" s="24">
        <f>$I$7</f>
        <v>7</v>
      </c>
      <c r="I83" s="24" t="s">
        <v>53</v>
      </c>
      <c r="J83" s="23">
        <v>36</v>
      </c>
      <c r="K83" s="20">
        <f>J83/$F$12</f>
        <v>0.36</v>
      </c>
      <c r="L83" s="23" t="s">
        <v>5</v>
      </c>
    </row>
    <row r="84" spans="1:12" ht="27.75">
      <c r="A84" s="8" t="str">
        <f>$I$5</f>
        <v>обществознание</v>
      </c>
      <c r="B84" s="8" t="s">
        <v>25</v>
      </c>
      <c r="C84" s="14">
        <f>ROW(B84)-14</f>
        <v>70</v>
      </c>
      <c r="D84" s="23" t="s">
        <v>679</v>
      </c>
      <c r="E84" s="24" t="s">
        <v>680</v>
      </c>
      <c r="F84" s="24" t="s">
        <v>99</v>
      </c>
      <c r="G84" s="24" t="s">
        <v>269</v>
      </c>
      <c r="H84" s="24">
        <f>$I$7</f>
        <v>7</v>
      </c>
      <c r="I84" s="24" t="s">
        <v>53</v>
      </c>
      <c r="J84" s="23">
        <v>36</v>
      </c>
      <c r="K84" s="20">
        <f>J84/$F$12</f>
        <v>0.36</v>
      </c>
      <c r="L84" s="23" t="s">
        <v>5</v>
      </c>
    </row>
    <row r="85" spans="1:12" ht="27.75">
      <c r="A85" s="8" t="str">
        <f>$I$5</f>
        <v>обществознание</v>
      </c>
      <c r="B85" s="8" t="s">
        <v>25</v>
      </c>
      <c r="C85" s="14">
        <f>ROW(B85)-14</f>
        <v>71</v>
      </c>
      <c r="D85" s="23" t="s">
        <v>681</v>
      </c>
      <c r="E85" s="24" t="s">
        <v>682</v>
      </c>
      <c r="F85" s="24" t="s">
        <v>156</v>
      </c>
      <c r="G85" s="24" t="s">
        <v>445</v>
      </c>
      <c r="H85" s="24">
        <f>$I$7</f>
        <v>7</v>
      </c>
      <c r="I85" s="24" t="s">
        <v>58</v>
      </c>
      <c r="J85" s="23">
        <v>35</v>
      </c>
      <c r="K85" s="20">
        <f>J85/$F$12</f>
        <v>0.35</v>
      </c>
      <c r="L85" s="23" t="s">
        <v>5</v>
      </c>
    </row>
    <row r="86" spans="1:12" ht="27.75">
      <c r="A86" s="8" t="str">
        <f>$I$5</f>
        <v>обществознание</v>
      </c>
      <c r="B86" s="8" t="s">
        <v>25</v>
      </c>
      <c r="C86" s="14">
        <f>ROW(B86)-14</f>
        <v>72</v>
      </c>
      <c r="D86" s="23" t="s">
        <v>683</v>
      </c>
      <c r="E86" s="24" t="s">
        <v>684</v>
      </c>
      <c r="F86" s="24" t="s">
        <v>618</v>
      </c>
      <c r="G86" s="24" t="s">
        <v>153</v>
      </c>
      <c r="H86" s="24">
        <f>$I$7</f>
        <v>7</v>
      </c>
      <c r="I86" s="24" t="s">
        <v>58</v>
      </c>
      <c r="J86" s="23">
        <v>35</v>
      </c>
      <c r="K86" s="20">
        <f>J86/$F$12</f>
        <v>0.35</v>
      </c>
      <c r="L86" s="23" t="s">
        <v>5</v>
      </c>
    </row>
    <row r="87" spans="1:12" ht="27.75">
      <c r="A87" s="8" t="str">
        <f>$I$5</f>
        <v>обществознание</v>
      </c>
      <c r="B87" s="8" t="s">
        <v>25</v>
      </c>
      <c r="C87" s="14">
        <f>ROW(B87)-14</f>
        <v>73</v>
      </c>
      <c r="D87" s="23" t="s">
        <v>685</v>
      </c>
      <c r="E87" s="24" t="s">
        <v>686</v>
      </c>
      <c r="F87" s="24" t="s">
        <v>687</v>
      </c>
      <c r="G87" s="24" t="s">
        <v>688</v>
      </c>
      <c r="H87" s="24">
        <f>$I$7</f>
        <v>7</v>
      </c>
      <c r="I87" s="24" t="s">
        <v>30</v>
      </c>
      <c r="J87" s="23">
        <v>35</v>
      </c>
      <c r="K87" s="20">
        <f>J87/$F$12</f>
        <v>0.35</v>
      </c>
      <c r="L87" s="23" t="s">
        <v>5</v>
      </c>
    </row>
    <row r="88" spans="1:12" ht="27.75">
      <c r="A88" s="8" t="str">
        <f>$I$5</f>
        <v>обществознание</v>
      </c>
      <c r="B88" s="8" t="s">
        <v>25</v>
      </c>
      <c r="C88" s="14">
        <f>ROW(B88)-14</f>
        <v>74</v>
      </c>
      <c r="D88" s="23" t="s">
        <v>689</v>
      </c>
      <c r="E88" s="24" t="s">
        <v>690</v>
      </c>
      <c r="F88" s="24" t="s">
        <v>372</v>
      </c>
      <c r="G88" s="24" t="s">
        <v>386</v>
      </c>
      <c r="H88" s="24">
        <f>$I$7</f>
        <v>7</v>
      </c>
      <c r="I88" s="24" t="s">
        <v>58</v>
      </c>
      <c r="J88" s="23">
        <v>34</v>
      </c>
      <c r="K88" s="20">
        <f>J88/$F$12</f>
        <v>0.34</v>
      </c>
      <c r="L88" s="23" t="s">
        <v>5</v>
      </c>
    </row>
    <row r="89" spans="1:12" ht="27.75">
      <c r="A89" s="8" t="str">
        <f>$I$5</f>
        <v>обществознание</v>
      </c>
      <c r="B89" s="8" t="s">
        <v>25</v>
      </c>
      <c r="C89" s="14">
        <f>ROW(B89)-14</f>
        <v>75</v>
      </c>
      <c r="D89" s="23" t="s">
        <v>691</v>
      </c>
      <c r="E89" s="24" t="s">
        <v>692</v>
      </c>
      <c r="F89" s="24" t="s">
        <v>248</v>
      </c>
      <c r="G89" s="24" t="s">
        <v>291</v>
      </c>
      <c r="H89" s="24">
        <f>$I$7</f>
        <v>7</v>
      </c>
      <c r="I89" s="24" t="s">
        <v>58</v>
      </c>
      <c r="J89" s="23">
        <v>34</v>
      </c>
      <c r="K89" s="20">
        <f>J89/$F$12</f>
        <v>0.34</v>
      </c>
      <c r="L89" s="23" t="s">
        <v>5</v>
      </c>
    </row>
    <row r="90" spans="1:12" ht="27.75">
      <c r="A90" s="8" t="str">
        <f>$I$5</f>
        <v>обществознание</v>
      </c>
      <c r="B90" s="8" t="s">
        <v>25</v>
      </c>
      <c r="C90" s="14">
        <f>ROW(B90)-14</f>
        <v>76</v>
      </c>
      <c r="D90" s="23" t="s">
        <v>693</v>
      </c>
      <c r="E90" s="24" t="s">
        <v>694</v>
      </c>
      <c r="F90" s="24" t="s">
        <v>395</v>
      </c>
      <c r="G90" s="24" t="s">
        <v>123</v>
      </c>
      <c r="H90" s="24">
        <f>$I$7</f>
        <v>7</v>
      </c>
      <c r="I90" s="24" t="s">
        <v>58</v>
      </c>
      <c r="J90" s="23">
        <v>34</v>
      </c>
      <c r="K90" s="20">
        <f>J90/$F$12</f>
        <v>0.34</v>
      </c>
      <c r="L90" s="23" t="s">
        <v>5</v>
      </c>
    </row>
    <row r="91" spans="1:12" ht="27.75">
      <c r="A91" s="8" t="str">
        <f>$I$5</f>
        <v>обществознание</v>
      </c>
      <c r="B91" s="8" t="s">
        <v>25</v>
      </c>
      <c r="C91" s="14">
        <f>ROW(B91)-14</f>
        <v>77</v>
      </c>
      <c r="D91" s="23" t="s">
        <v>695</v>
      </c>
      <c r="E91" s="24" t="s">
        <v>696</v>
      </c>
      <c r="F91" s="24" t="s">
        <v>440</v>
      </c>
      <c r="G91" s="24" t="s">
        <v>34</v>
      </c>
      <c r="H91" s="24">
        <f>$I$7</f>
        <v>7</v>
      </c>
      <c r="I91" s="24" t="s">
        <v>58</v>
      </c>
      <c r="J91" s="23">
        <v>34</v>
      </c>
      <c r="K91" s="20">
        <f>J91/$F$12</f>
        <v>0.34</v>
      </c>
      <c r="L91" s="23" t="s">
        <v>5</v>
      </c>
    </row>
    <row r="92" spans="1:12" ht="27.75">
      <c r="A92" s="8" t="str">
        <f>$I$5</f>
        <v>обществознание</v>
      </c>
      <c r="B92" s="8" t="s">
        <v>25</v>
      </c>
      <c r="C92" s="14">
        <f>ROW(B92)-14</f>
        <v>78</v>
      </c>
      <c r="D92" s="23" t="s">
        <v>697</v>
      </c>
      <c r="E92" s="24" t="s">
        <v>698</v>
      </c>
      <c r="F92" s="24" t="s">
        <v>618</v>
      </c>
      <c r="G92" s="24" t="s">
        <v>699</v>
      </c>
      <c r="H92" s="24">
        <f>$I$7</f>
        <v>7</v>
      </c>
      <c r="I92" s="24" t="s">
        <v>30</v>
      </c>
      <c r="J92" s="23">
        <v>34</v>
      </c>
      <c r="K92" s="20">
        <f>J92/$F$12</f>
        <v>0.34</v>
      </c>
      <c r="L92" s="23" t="s">
        <v>5</v>
      </c>
    </row>
    <row r="93" spans="1:12" ht="27.75">
      <c r="A93" s="8" t="str">
        <f>$I$5</f>
        <v>обществознание</v>
      </c>
      <c r="B93" s="8" t="s">
        <v>25</v>
      </c>
      <c r="C93" s="14">
        <f>ROW(B93)-14</f>
        <v>79</v>
      </c>
      <c r="D93" s="23" t="s">
        <v>700</v>
      </c>
      <c r="E93" s="24" t="s">
        <v>701</v>
      </c>
      <c r="F93" s="24" t="s">
        <v>33</v>
      </c>
      <c r="G93" s="24" t="s">
        <v>153</v>
      </c>
      <c r="H93" s="24">
        <f>$I$7</f>
        <v>7</v>
      </c>
      <c r="I93" s="24" t="s">
        <v>254</v>
      </c>
      <c r="J93" s="23">
        <v>34</v>
      </c>
      <c r="K93" s="20">
        <f>J93/$F$12</f>
        <v>0.34</v>
      </c>
      <c r="L93" s="23" t="s">
        <v>5</v>
      </c>
    </row>
    <row r="94" spans="1:12" ht="27.75">
      <c r="A94" s="8" t="str">
        <f>$I$5</f>
        <v>обществознание</v>
      </c>
      <c r="B94" s="8" t="s">
        <v>25</v>
      </c>
      <c r="C94" s="14">
        <f>ROW(B94)-14</f>
        <v>80</v>
      </c>
      <c r="D94" s="23" t="s">
        <v>702</v>
      </c>
      <c r="E94" s="24" t="s">
        <v>703</v>
      </c>
      <c r="F94" s="24" t="s">
        <v>200</v>
      </c>
      <c r="G94" s="24" t="s">
        <v>165</v>
      </c>
      <c r="H94" s="24">
        <f>$I$7</f>
        <v>7</v>
      </c>
      <c r="I94" s="24" t="s">
        <v>53</v>
      </c>
      <c r="J94" s="23">
        <v>34</v>
      </c>
      <c r="K94" s="20">
        <f>J94/$F$12</f>
        <v>0.34</v>
      </c>
      <c r="L94" s="23" t="s">
        <v>5</v>
      </c>
    </row>
    <row r="95" spans="1:12" ht="27.75">
      <c r="A95" s="8" t="str">
        <f>$I$5</f>
        <v>обществознание</v>
      </c>
      <c r="B95" s="8" t="s">
        <v>25</v>
      </c>
      <c r="C95" s="14">
        <f>ROW(B95)-14</f>
        <v>81</v>
      </c>
      <c r="D95" s="23" t="s">
        <v>704</v>
      </c>
      <c r="E95" s="24" t="s">
        <v>705</v>
      </c>
      <c r="F95" s="24" t="s">
        <v>706</v>
      </c>
      <c r="G95" s="24" t="s">
        <v>298</v>
      </c>
      <c r="H95" s="24">
        <f>$I$7</f>
        <v>7</v>
      </c>
      <c r="I95" s="24" t="s">
        <v>544</v>
      </c>
      <c r="J95" s="23">
        <v>33</v>
      </c>
      <c r="K95" s="20">
        <f>J95/$F$12</f>
        <v>0.33</v>
      </c>
      <c r="L95" s="23" t="s">
        <v>5</v>
      </c>
    </row>
    <row r="96" spans="1:12" ht="27.75">
      <c r="A96" s="8" t="str">
        <f>$I$5</f>
        <v>обществознание</v>
      </c>
      <c r="B96" s="8" t="s">
        <v>25</v>
      </c>
      <c r="C96" s="14">
        <f>ROW(B96)-14</f>
        <v>82</v>
      </c>
      <c r="D96" s="23" t="s">
        <v>707</v>
      </c>
      <c r="E96" s="24" t="s">
        <v>708</v>
      </c>
      <c r="F96" s="24" t="s">
        <v>112</v>
      </c>
      <c r="G96" s="24" t="s">
        <v>80</v>
      </c>
      <c r="H96" s="24">
        <f>$I$7</f>
        <v>7</v>
      </c>
      <c r="I96" s="24" t="s">
        <v>30</v>
      </c>
      <c r="J96" s="23">
        <v>32</v>
      </c>
      <c r="K96" s="20">
        <f>J96/$F$12</f>
        <v>0.32</v>
      </c>
      <c r="L96" s="23" t="s">
        <v>5</v>
      </c>
    </row>
    <row r="97" spans="1:12" ht="27.75">
      <c r="A97" s="8" t="str">
        <f>$I$5</f>
        <v>обществознание</v>
      </c>
      <c r="B97" s="8" t="s">
        <v>25</v>
      </c>
      <c r="C97" s="14">
        <f>ROW(B97)-14</f>
        <v>83</v>
      </c>
      <c r="D97" s="23" t="s">
        <v>709</v>
      </c>
      <c r="E97" s="24" t="s">
        <v>710</v>
      </c>
      <c r="F97" s="24" t="s">
        <v>408</v>
      </c>
      <c r="G97" s="24" t="s">
        <v>80</v>
      </c>
      <c r="H97" s="24">
        <f>$I$7</f>
        <v>7</v>
      </c>
      <c r="I97" s="24" t="s">
        <v>40</v>
      </c>
      <c r="J97" s="23">
        <v>32</v>
      </c>
      <c r="K97" s="20">
        <f>J97/$F$12</f>
        <v>0.32</v>
      </c>
      <c r="L97" s="23" t="s">
        <v>5</v>
      </c>
    </row>
    <row r="98" spans="1:12" ht="27.75">
      <c r="A98" s="8" t="str">
        <f>$I$5</f>
        <v>обществознание</v>
      </c>
      <c r="B98" s="8" t="s">
        <v>25</v>
      </c>
      <c r="C98" s="14">
        <f>ROW(B98)-14</f>
        <v>84</v>
      </c>
      <c r="D98" s="23" t="s">
        <v>711</v>
      </c>
      <c r="E98" s="24" t="s">
        <v>712</v>
      </c>
      <c r="F98" s="24" t="s">
        <v>713</v>
      </c>
      <c r="G98" s="24" t="s">
        <v>714</v>
      </c>
      <c r="H98" s="24">
        <f>$I$7</f>
        <v>7</v>
      </c>
      <c r="I98" s="24" t="s">
        <v>194</v>
      </c>
      <c r="J98" s="23">
        <v>32</v>
      </c>
      <c r="K98" s="20">
        <f>J98/$F$12</f>
        <v>0.32</v>
      </c>
      <c r="L98" s="23" t="s">
        <v>5</v>
      </c>
    </row>
    <row r="99" spans="1:12" ht="27.75">
      <c r="A99" s="8" t="str">
        <f>$I$5</f>
        <v>обществознание</v>
      </c>
      <c r="B99" s="8" t="s">
        <v>25</v>
      </c>
      <c r="C99" s="14">
        <f>ROW(B99)-14</f>
        <v>85</v>
      </c>
      <c r="D99" s="23" t="s">
        <v>715</v>
      </c>
      <c r="E99" s="24" t="s">
        <v>716</v>
      </c>
      <c r="F99" s="24" t="s">
        <v>147</v>
      </c>
      <c r="G99" s="24" t="s">
        <v>717</v>
      </c>
      <c r="H99" s="24">
        <f>$I$7</f>
        <v>7</v>
      </c>
      <c r="I99" s="24" t="s">
        <v>58</v>
      </c>
      <c r="J99" s="23">
        <v>31</v>
      </c>
      <c r="K99" s="20">
        <f>J99/$F$12</f>
        <v>0.31</v>
      </c>
      <c r="L99" s="23" t="s">
        <v>5</v>
      </c>
    </row>
    <row r="100" spans="1:12" ht="27.75">
      <c r="A100" s="8" t="str">
        <f>$I$5</f>
        <v>обществознание</v>
      </c>
      <c r="B100" s="8" t="s">
        <v>25</v>
      </c>
      <c r="C100" s="14">
        <f>ROW(B100)-14</f>
        <v>86</v>
      </c>
      <c r="D100" s="23" t="s">
        <v>718</v>
      </c>
      <c r="E100" s="24" t="s">
        <v>719</v>
      </c>
      <c r="F100" s="24" t="s">
        <v>95</v>
      </c>
      <c r="G100" s="24" t="s">
        <v>29</v>
      </c>
      <c r="H100" s="24">
        <f>$I$7</f>
        <v>7</v>
      </c>
      <c r="I100" s="24" t="s">
        <v>58</v>
      </c>
      <c r="J100" s="23">
        <v>31</v>
      </c>
      <c r="K100" s="20">
        <f>J100/$F$12</f>
        <v>0.31</v>
      </c>
      <c r="L100" s="23" t="s">
        <v>5</v>
      </c>
    </row>
    <row r="101" spans="1:12" ht="27.75">
      <c r="A101" s="8" t="str">
        <f>$I$5</f>
        <v>обществознание</v>
      </c>
      <c r="B101" s="8" t="s">
        <v>25</v>
      </c>
      <c r="C101" s="14">
        <f>ROW(B101)-14</f>
        <v>87</v>
      </c>
      <c r="D101" s="23" t="s">
        <v>720</v>
      </c>
      <c r="E101" s="24" t="s">
        <v>721</v>
      </c>
      <c r="F101" s="24" t="s">
        <v>115</v>
      </c>
      <c r="G101" s="24" t="s">
        <v>153</v>
      </c>
      <c r="H101" s="24">
        <f>$I$7</f>
        <v>7</v>
      </c>
      <c r="I101" s="24" t="s">
        <v>30</v>
      </c>
      <c r="J101" s="23">
        <v>31</v>
      </c>
      <c r="K101" s="20">
        <f>J101/$F$12</f>
        <v>0.31</v>
      </c>
      <c r="L101" s="23" t="s">
        <v>5</v>
      </c>
    </row>
    <row r="102" spans="1:12" ht="27.75">
      <c r="A102" s="8" t="str">
        <f>$I$5</f>
        <v>обществознание</v>
      </c>
      <c r="B102" s="8" t="s">
        <v>25</v>
      </c>
      <c r="C102" s="14">
        <f>ROW(B102)-14</f>
        <v>88</v>
      </c>
      <c r="D102" s="23" t="s">
        <v>722</v>
      </c>
      <c r="E102" s="24" t="s">
        <v>723</v>
      </c>
      <c r="F102" s="24" t="s">
        <v>395</v>
      </c>
      <c r="G102" s="24" t="s">
        <v>52</v>
      </c>
      <c r="H102" s="24">
        <f>$I$7</f>
        <v>7</v>
      </c>
      <c r="I102" s="24" t="s">
        <v>254</v>
      </c>
      <c r="J102" s="23">
        <v>31</v>
      </c>
      <c r="K102" s="20">
        <f>J102/$F$12</f>
        <v>0.31</v>
      </c>
      <c r="L102" s="23" t="s">
        <v>5</v>
      </c>
    </row>
    <row r="103" spans="1:12" ht="27.75">
      <c r="A103" s="8" t="str">
        <f>$I$5</f>
        <v>обществознание</v>
      </c>
      <c r="B103" s="8" t="s">
        <v>25</v>
      </c>
      <c r="C103" s="14">
        <f>ROW(B103)-14</f>
        <v>89</v>
      </c>
      <c r="D103" s="23" t="s">
        <v>724</v>
      </c>
      <c r="E103" s="24" t="s">
        <v>725</v>
      </c>
      <c r="F103" s="24" t="s">
        <v>156</v>
      </c>
      <c r="G103" s="24" t="s">
        <v>29</v>
      </c>
      <c r="H103" s="24">
        <f>$I$7</f>
        <v>7</v>
      </c>
      <c r="I103" s="24" t="s">
        <v>53</v>
      </c>
      <c r="J103" s="23">
        <v>31</v>
      </c>
      <c r="K103" s="20">
        <f>J103/$F$12</f>
        <v>0.31</v>
      </c>
      <c r="L103" s="23" t="s">
        <v>5</v>
      </c>
    </row>
    <row r="104" spans="1:12" ht="27.75">
      <c r="A104" s="8" t="str">
        <f>$I$5</f>
        <v>обществознание</v>
      </c>
      <c r="B104" s="8" t="s">
        <v>25</v>
      </c>
      <c r="C104" s="14">
        <f>ROW(B104)-14</f>
        <v>90</v>
      </c>
      <c r="D104" s="23" t="s">
        <v>726</v>
      </c>
      <c r="E104" s="24" t="s">
        <v>727</v>
      </c>
      <c r="F104" s="24" t="s">
        <v>61</v>
      </c>
      <c r="G104" s="24" t="s">
        <v>317</v>
      </c>
      <c r="H104" s="24">
        <f>$I$7</f>
        <v>7</v>
      </c>
      <c r="I104" s="24" t="s">
        <v>544</v>
      </c>
      <c r="J104" s="23">
        <v>30</v>
      </c>
      <c r="K104" s="20">
        <f>J104/$F$12</f>
        <v>0.3</v>
      </c>
      <c r="L104" s="23" t="s">
        <v>5</v>
      </c>
    </row>
    <row r="105" spans="1:12" ht="27.75">
      <c r="A105" s="8" t="str">
        <f>$I$5</f>
        <v>обществознание</v>
      </c>
      <c r="B105" s="8" t="s">
        <v>25</v>
      </c>
      <c r="C105" s="14">
        <f>ROW(B105)-14</f>
        <v>91</v>
      </c>
      <c r="D105" s="23" t="s">
        <v>728</v>
      </c>
      <c r="E105" s="24" t="s">
        <v>729</v>
      </c>
      <c r="F105" s="24" t="s">
        <v>395</v>
      </c>
      <c r="G105" s="24" t="s">
        <v>29</v>
      </c>
      <c r="H105" s="24">
        <f>$I$7</f>
        <v>7</v>
      </c>
      <c r="I105" s="24" t="s">
        <v>53</v>
      </c>
      <c r="J105" s="23">
        <v>30</v>
      </c>
      <c r="K105" s="20">
        <f>J105/$F$12</f>
        <v>0.3</v>
      </c>
      <c r="L105" s="23" t="s">
        <v>5</v>
      </c>
    </row>
    <row r="106" spans="1:12" ht="27.75">
      <c r="A106" s="8" t="str">
        <f>$I$5</f>
        <v>обществознание</v>
      </c>
      <c r="B106" s="8" t="s">
        <v>25</v>
      </c>
      <c r="C106" s="14">
        <f>ROW(B106)-14</f>
        <v>92</v>
      </c>
      <c r="D106" s="23" t="s">
        <v>730</v>
      </c>
      <c r="E106" s="31" t="s">
        <v>731</v>
      </c>
      <c r="F106" s="31" t="s">
        <v>606</v>
      </c>
      <c r="G106" s="31" t="s">
        <v>165</v>
      </c>
      <c r="H106" s="24">
        <f>$I$7</f>
        <v>7</v>
      </c>
      <c r="I106" s="24" t="s">
        <v>53</v>
      </c>
      <c r="J106" s="29">
        <v>30</v>
      </c>
      <c r="K106" s="30">
        <f>J106/$F$12</f>
        <v>0.3</v>
      </c>
      <c r="L106" s="23" t="s">
        <v>5</v>
      </c>
    </row>
    <row r="107" spans="1:12" ht="27.75">
      <c r="A107" s="8" t="str">
        <f>$I$5</f>
        <v>обществознание</v>
      </c>
      <c r="B107" s="8" t="s">
        <v>25</v>
      </c>
      <c r="C107" s="14">
        <f>ROW(B107)-14</f>
        <v>93</v>
      </c>
      <c r="D107" s="23" t="s">
        <v>732</v>
      </c>
      <c r="E107" s="24" t="s">
        <v>733</v>
      </c>
      <c r="F107" s="24" t="s">
        <v>618</v>
      </c>
      <c r="G107" s="24" t="s">
        <v>44</v>
      </c>
      <c r="H107" s="24">
        <f>$I$7</f>
        <v>7</v>
      </c>
      <c r="I107" s="24" t="s">
        <v>40</v>
      </c>
      <c r="J107" s="23">
        <v>29</v>
      </c>
      <c r="K107" s="20">
        <f>J107/$F$12</f>
        <v>0.28999999999999998</v>
      </c>
      <c r="L107" s="23" t="s">
        <v>5</v>
      </c>
    </row>
    <row r="108" spans="1:12" ht="27.75">
      <c r="A108" s="8" t="str">
        <f>$I$5</f>
        <v>обществознание</v>
      </c>
      <c r="B108" s="8" t="s">
        <v>25</v>
      </c>
      <c r="C108" s="14">
        <f>ROW(B108)-14</f>
        <v>94</v>
      </c>
      <c r="D108" s="23" t="s">
        <v>734</v>
      </c>
      <c r="E108" s="24" t="s">
        <v>735</v>
      </c>
      <c r="F108" s="24" t="s">
        <v>234</v>
      </c>
      <c r="G108" s="24" t="s">
        <v>303</v>
      </c>
      <c r="H108" s="24">
        <f>$I$7</f>
        <v>7</v>
      </c>
      <c r="I108" s="24" t="s">
        <v>194</v>
      </c>
      <c r="J108" s="23">
        <v>29</v>
      </c>
      <c r="K108" s="20">
        <f>J108/$F$12</f>
        <v>0.28999999999999998</v>
      </c>
      <c r="L108" s="23" t="s">
        <v>5</v>
      </c>
    </row>
    <row r="109" spans="1:12" ht="27.75">
      <c r="A109" s="8" t="str">
        <f>$I$5</f>
        <v>обществознание</v>
      </c>
      <c r="B109" s="8" t="s">
        <v>25</v>
      </c>
      <c r="C109" s="14">
        <f>ROW(B109)-14</f>
        <v>95</v>
      </c>
      <c r="D109" s="23" t="s">
        <v>736</v>
      </c>
      <c r="E109" s="24" t="s">
        <v>737</v>
      </c>
      <c r="F109" s="24" t="s">
        <v>139</v>
      </c>
      <c r="G109" s="24" t="s">
        <v>291</v>
      </c>
      <c r="H109" s="24">
        <f>$I$7</f>
        <v>7</v>
      </c>
      <c r="I109" s="24" t="s">
        <v>194</v>
      </c>
      <c r="J109" s="23">
        <v>29</v>
      </c>
      <c r="K109" s="20">
        <f>J109/$F$12</f>
        <v>0.28999999999999998</v>
      </c>
      <c r="L109" s="23" t="s">
        <v>5</v>
      </c>
    </row>
    <row r="110" spans="1:12" ht="27.75">
      <c r="A110" s="8" t="str">
        <f>$I$5</f>
        <v>обществознание</v>
      </c>
      <c r="B110" s="8" t="s">
        <v>25</v>
      </c>
      <c r="C110" s="14">
        <f>ROW(B110)-14</f>
        <v>96</v>
      </c>
      <c r="D110" s="23" t="s">
        <v>738</v>
      </c>
      <c r="E110" s="24" t="s">
        <v>739</v>
      </c>
      <c r="F110" s="24" t="s">
        <v>344</v>
      </c>
      <c r="G110" s="24" t="s">
        <v>52</v>
      </c>
      <c r="H110" s="24">
        <f>$I$7</f>
        <v>7</v>
      </c>
      <c r="I110" s="24" t="s">
        <v>254</v>
      </c>
      <c r="J110" s="23">
        <v>29</v>
      </c>
      <c r="K110" s="20">
        <f>J110/$F$12</f>
        <v>0.28999999999999998</v>
      </c>
      <c r="L110" s="23" t="s">
        <v>5</v>
      </c>
    </row>
    <row r="111" spans="1:12" ht="27.75">
      <c r="A111" s="8" t="str">
        <f>$I$5</f>
        <v>обществознание</v>
      </c>
      <c r="B111" s="8" t="s">
        <v>25</v>
      </c>
      <c r="C111" s="14">
        <f>ROW(B111)-14</f>
        <v>97</v>
      </c>
      <c r="D111" s="23" t="s">
        <v>740</v>
      </c>
      <c r="E111" s="24" t="s">
        <v>741</v>
      </c>
      <c r="F111" s="24" t="s">
        <v>211</v>
      </c>
      <c r="G111" s="24" t="s">
        <v>157</v>
      </c>
      <c r="H111" s="24">
        <f>$I$7</f>
        <v>7</v>
      </c>
      <c r="I111" s="24" t="s">
        <v>53</v>
      </c>
      <c r="J111" s="23">
        <v>29</v>
      </c>
      <c r="K111" s="20">
        <f>J111/$F$12</f>
        <v>0.28999999999999998</v>
      </c>
      <c r="L111" s="23" t="s">
        <v>5</v>
      </c>
    </row>
    <row r="112" spans="1:12" ht="27.75">
      <c r="A112" s="8" t="str">
        <f>$I$5</f>
        <v>обществознание</v>
      </c>
      <c r="B112" s="8" t="s">
        <v>25</v>
      </c>
      <c r="C112" s="14">
        <f>ROW(B112)-14</f>
        <v>98</v>
      </c>
      <c r="D112" s="23" t="s">
        <v>742</v>
      </c>
      <c r="E112" s="24" t="s">
        <v>743</v>
      </c>
      <c r="F112" s="24" t="s">
        <v>408</v>
      </c>
      <c r="G112" s="24" t="s">
        <v>57</v>
      </c>
      <c r="H112" s="24">
        <f>$I$7</f>
        <v>7</v>
      </c>
      <c r="I112" s="24" t="s">
        <v>194</v>
      </c>
      <c r="J112" s="23">
        <v>28</v>
      </c>
      <c r="K112" s="20">
        <f>J112/$F$12</f>
        <v>0.28000000000000003</v>
      </c>
      <c r="L112" s="23" t="s">
        <v>5</v>
      </c>
    </row>
    <row r="113" spans="1:12" ht="27.75">
      <c r="A113" s="8" t="str">
        <f>$I$5</f>
        <v>обществознание</v>
      </c>
      <c r="B113" s="8" t="s">
        <v>25</v>
      </c>
      <c r="C113" s="14">
        <f>ROW(B113)-14</f>
        <v>99</v>
      </c>
      <c r="D113" s="23" t="s">
        <v>744</v>
      </c>
      <c r="E113" s="24" t="s">
        <v>745</v>
      </c>
      <c r="F113" s="24" t="s">
        <v>746</v>
      </c>
      <c r="G113" s="24" t="s">
        <v>103</v>
      </c>
      <c r="H113" s="24">
        <f>$I$7</f>
        <v>7</v>
      </c>
      <c r="I113" s="24" t="s">
        <v>254</v>
      </c>
      <c r="J113" s="23">
        <v>28</v>
      </c>
      <c r="K113" s="20">
        <f>J113/$F$12</f>
        <v>0.28000000000000003</v>
      </c>
      <c r="L113" s="23" t="s">
        <v>5</v>
      </c>
    </row>
    <row r="114" spans="1:12" ht="27.75">
      <c r="A114" s="8" t="str">
        <f>$I$5</f>
        <v>обществознание</v>
      </c>
      <c r="B114" s="8" t="s">
        <v>25</v>
      </c>
      <c r="C114" s="14">
        <f>ROW(B114)-14</f>
        <v>100</v>
      </c>
      <c r="D114" s="23" t="s">
        <v>747</v>
      </c>
      <c r="E114" s="31" t="s">
        <v>748</v>
      </c>
      <c r="F114" s="31" t="s">
        <v>749</v>
      </c>
      <c r="G114" s="31" t="s">
        <v>185</v>
      </c>
      <c r="H114" s="24">
        <f>$I$7</f>
        <v>7</v>
      </c>
      <c r="I114" s="24" t="s">
        <v>53</v>
      </c>
      <c r="J114" s="29">
        <v>28</v>
      </c>
      <c r="K114" s="30">
        <f>J114/$F$12</f>
        <v>0.28000000000000003</v>
      </c>
      <c r="L114" s="23" t="s">
        <v>5</v>
      </c>
    </row>
    <row r="115" spans="1:12" ht="27.75">
      <c r="A115" s="8" t="str">
        <f>$I$5</f>
        <v>обществознание</v>
      </c>
      <c r="B115" s="8" t="s">
        <v>25</v>
      </c>
      <c r="C115" s="14">
        <f>ROW(B115)-14</f>
        <v>101</v>
      </c>
      <c r="D115" s="23" t="s">
        <v>750</v>
      </c>
      <c r="E115" s="24" t="s">
        <v>751</v>
      </c>
      <c r="F115" s="24" t="s">
        <v>440</v>
      </c>
      <c r="G115" s="24" t="s">
        <v>34</v>
      </c>
      <c r="H115" s="24">
        <f>$I$7</f>
        <v>7</v>
      </c>
      <c r="I115" s="24" t="s">
        <v>30</v>
      </c>
      <c r="J115" s="23">
        <v>27</v>
      </c>
      <c r="K115" s="20">
        <f>J115/$F$12</f>
        <v>0.27</v>
      </c>
      <c r="L115" s="23" t="s">
        <v>5</v>
      </c>
    </row>
    <row r="116" spans="1:12" ht="27.75">
      <c r="A116" s="8" t="str">
        <f>$I$5</f>
        <v>обществознание</v>
      </c>
      <c r="B116" s="8" t="s">
        <v>25</v>
      </c>
      <c r="C116" s="14">
        <f>ROW(B116)-14</f>
        <v>102</v>
      </c>
      <c r="D116" s="23" t="s">
        <v>752</v>
      </c>
      <c r="E116" s="31" t="s">
        <v>753</v>
      </c>
      <c r="F116" s="31" t="s">
        <v>754</v>
      </c>
      <c r="G116" s="31" t="s">
        <v>755</v>
      </c>
      <c r="H116" s="24">
        <f>$I$7</f>
        <v>7</v>
      </c>
      <c r="I116" s="24" t="s">
        <v>53</v>
      </c>
      <c r="J116" s="29">
        <v>25</v>
      </c>
      <c r="K116" s="30">
        <f>J116/$F$12</f>
        <v>0.25</v>
      </c>
      <c r="L116" s="23" t="s">
        <v>5</v>
      </c>
    </row>
    <row r="117" spans="1:12" ht="27.75">
      <c r="A117" s="8" t="str">
        <f>$I$5</f>
        <v>обществознание</v>
      </c>
      <c r="B117" s="8" t="s">
        <v>25</v>
      </c>
      <c r="C117" s="14">
        <f>ROW(B117)-14</f>
        <v>103</v>
      </c>
      <c r="D117" s="23" t="s">
        <v>756</v>
      </c>
      <c r="E117" s="24" t="s">
        <v>757</v>
      </c>
      <c r="F117" s="24" t="s">
        <v>395</v>
      </c>
      <c r="G117" s="24" t="s">
        <v>136</v>
      </c>
      <c r="H117" s="24">
        <f>$I$7</f>
        <v>7</v>
      </c>
      <c r="I117" s="24" t="s">
        <v>254</v>
      </c>
      <c r="J117" s="23">
        <v>24</v>
      </c>
      <c r="K117" s="20">
        <f>J117/$F$12</f>
        <v>0.24</v>
      </c>
      <c r="L117" s="23" t="s">
        <v>5</v>
      </c>
    </row>
    <row r="118" spans="1:12" ht="27.75">
      <c r="A118" s="8" t="str">
        <f>$I$5</f>
        <v>обществознание</v>
      </c>
      <c r="B118" s="8" t="s">
        <v>25</v>
      </c>
      <c r="C118" s="14">
        <f>ROW(B118)-14</f>
        <v>104</v>
      </c>
      <c r="D118" s="23" t="s">
        <v>758</v>
      </c>
      <c r="E118" s="24" t="s">
        <v>743</v>
      </c>
      <c r="F118" s="24" t="s">
        <v>147</v>
      </c>
      <c r="G118" s="24" t="s">
        <v>264</v>
      </c>
      <c r="H118" s="24">
        <f>$I$7</f>
        <v>7</v>
      </c>
      <c r="I118" s="24" t="s">
        <v>194</v>
      </c>
      <c r="J118" s="23">
        <v>23</v>
      </c>
      <c r="K118" s="20">
        <f>J118/$F$12</f>
        <v>0.23</v>
      </c>
      <c r="L118" s="23" t="s">
        <v>5</v>
      </c>
    </row>
    <row r="119" spans="1:12" ht="27.75">
      <c r="A119" s="8" t="str">
        <f>$I$5</f>
        <v>обществознание</v>
      </c>
      <c r="B119" s="8" t="s">
        <v>25</v>
      </c>
      <c r="C119" s="14">
        <f>ROW(B119)-14</f>
        <v>105</v>
      </c>
      <c r="D119" s="23" t="s">
        <v>759</v>
      </c>
      <c r="E119" s="31" t="s">
        <v>760</v>
      </c>
      <c r="F119" s="31" t="s">
        <v>76</v>
      </c>
      <c r="G119" s="31" t="s">
        <v>123</v>
      </c>
      <c r="H119" s="24">
        <f>$I$7</f>
        <v>7</v>
      </c>
      <c r="I119" s="24" t="s">
        <v>53</v>
      </c>
      <c r="J119" s="29">
        <v>23</v>
      </c>
      <c r="K119" s="30">
        <f>J119/$F$12</f>
        <v>0.23</v>
      </c>
      <c r="L119" s="23" t="s">
        <v>5</v>
      </c>
    </row>
    <row r="120" spans="1:12" ht="27.75">
      <c r="A120" s="8" t="str">
        <f>$I$5</f>
        <v>обществознание</v>
      </c>
      <c r="B120" s="8" t="s">
        <v>25</v>
      </c>
      <c r="C120" s="14">
        <f>ROW(B120)-14</f>
        <v>106</v>
      </c>
      <c r="D120" s="23" t="s">
        <v>761</v>
      </c>
      <c r="E120" s="24" t="s">
        <v>762</v>
      </c>
      <c r="F120" s="24" t="s">
        <v>763</v>
      </c>
      <c r="G120" s="24" t="s">
        <v>148</v>
      </c>
      <c r="H120" s="24">
        <f>$I$7</f>
        <v>7</v>
      </c>
      <c r="I120" s="24" t="s">
        <v>194</v>
      </c>
      <c r="J120" s="23">
        <v>22</v>
      </c>
      <c r="K120" s="20">
        <f>J120/$F$12</f>
        <v>0.22</v>
      </c>
      <c r="L120" s="23" t="s">
        <v>5</v>
      </c>
    </row>
    <row r="121" spans="1:12" ht="27.75">
      <c r="A121" s="8" t="str">
        <f>$I$5</f>
        <v>обществознание</v>
      </c>
      <c r="B121" s="8" t="s">
        <v>25</v>
      </c>
      <c r="C121" s="14">
        <f>ROW(B121)-14</f>
        <v>107</v>
      </c>
      <c r="D121" s="23" t="s">
        <v>764</v>
      </c>
      <c r="E121" s="24" t="s">
        <v>765</v>
      </c>
      <c r="F121" s="24" t="s">
        <v>284</v>
      </c>
      <c r="G121" s="24" t="s">
        <v>103</v>
      </c>
      <c r="H121" s="24">
        <f>$I$7</f>
        <v>7</v>
      </c>
      <c r="I121" s="24" t="s">
        <v>40</v>
      </c>
      <c r="J121" s="23">
        <v>21</v>
      </c>
      <c r="K121" s="20">
        <f>J121/$F$12</f>
        <v>0.21</v>
      </c>
      <c r="L121" s="23" t="s">
        <v>5</v>
      </c>
    </row>
    <row r="122" spans="1:12" ht="27.75">
      <c r="A122" s="8" t="str">
        <f>$I$5</f>
        <v>обществознание</v>
      </c>
      <c r="B122" s="8" t="s">
        <v>25</v>
      </c>
      <c r="C122" s="14">
        <f>ROW(B122)-14</f>
        <v>108</v>
      </c>
      <c r="D122" s="23" t="s">
        <v>766</v>
      </c>
      <c r="E122" s="24" t="s">
        <v>767</v>
      </c>
      <c r="F122" s="24" t="s">
        <v>115</v>
      </c>
      <c r="G122" s="24" t="s">
        <v>39</v>
      </c>
      <c r="H122" s="24">
        <f>$I$7</f>
        <v>7</v>
      </c>
      <c r="I122" s="24" t="s">
        <v>58</v>
      </c>
      <c r="J122" s="23">
        <v>19</v>
      </c>
      <c r="K122" s="20">
        <f>J122/$F$12</f>
        <v>0.19</v>
      </c>
      <c r="L122" s="23" t="s">
        <v>5</v>
      </c>
    </row>
    <row r="123" spans="1:12" ht="27.75">
      <c r="A123" s="8" t="str">
        <f>$I$5</f>
        <v>обществознание</v>
      </c>
      <c r="B123" s="8" t="s">
        <v>25</v>
      </c>
      <c r="C123" s="14">
        <f>ROW(B123)-14</f>
        <v>109</v>
      </c>
      <c r="D123" s="23" t="s">
        <v>768</v>
      </c>
      <c r="E123" s="24" t="s">
        <v>769</v>
      </c>
      <c r="F123" s="24" t="s">
        <v>56</v>
      </c>
      <c r="G123" s="24" t="s">
        <v>103</v>
      </c>
      <c r="H123" s="24">
        <f>$I$7</f>
        <v>7</v>
      </c>
      <c r="I123" s="24" t="s">
        <v>40</v>
      </c>
      <c r="J123" s="23">
        <v>19</v>
      </c>
      <c r="K123" s="20">
        <f>J123/$F$12</f>
        <v>0.19</v>
      </c>
      <c r="L123" s="23" t="s">
        <v>5</v>
      </c>
    </row>
    <row r="124" spans="1:12" ht="27.75">
      <c r="A124" s="8" t="str">
        <f>$I$5</f>
        <v>обществознание</v>
      </c>
      <c r="B124" s="8" t="s">
        <v>25</v>
      </c>
      <c r="C124" s="14">
        <f>ROW(B124)-14</f>
        <v>110</v>
      </c>
      <c r="D124" s="23" t="s">
        <v>770</v>
      </c>
      <c r="E124" s="24" t="s">
        <v>771</v>
      </c>
      <c r="F124" s="24" t="s">
        <v>537</v>
      </c>
      <c r="G124" s="24" t="s">
        <v>80</v>
      </c>
      <c r="H124" s="24">
        <f>$I$7</f>
        <v>7</v>
      </c>
      <c r="I124" s="24" t="s">
        <v>40</v>
      </c>
      <c r="J124" s="23">
        <v>19</v>
      </c>
      <c r="K124" s="20">
        <f>J124/$F$12</f>
        <v>0.19</v>
      </c>
      <c r="L124" s="23" t="s">
        <v>5</v>
      </c>
    </row>
    <row r="125" spans="1:12" ht="27.75">
      <c r="A125" s="8" t="str">
        <f>$I$5</f>
        <v>обществознание</v>
      </c>
      <c r="B125" s="8" t="s">
        <v>25</v>
      </c>
      <c r="C125" s="14">
        <f>ROW(B125)-14</f>
        <v>111</v>
      </c>
      <c r="D125" s="23" t="s">
        <v>772</v>
      </c>
      <c r="E125" s="24" t="s">
        <v>773</v>
      </c>
      <c r="F125" s="24" t="s">
        <v>139</v>
      </c>
      <c r="G125" s="24" t="s">
        <v>34</v>
      </c>
      <c r="H125" s="24">
        <f>$I$7</f>
        <v>7</v>
      </c>
      <c r="I125" s="24" t="s">
        <v>40</v>
      </c>
      <c r="J125" s="23">
        <v>19</v>
      </c>
      <c r="K125" s="20">
        <f>J125/$F$12</f>
        <v>0.19</v>
      </c>
      <c r="L125" s="23" t="s">
        <v>5</v>
      </c>
    </row>
    <row r="126" spans="1:12" ht="27.75">
      <c r="A126" s="8" t="str">
        <f>$I$5</f>
        <v>обществознание</v>
      </c>
      <c r="B126" s="8" t="s">
        <v>25</v>
      </c>
      <c r="C126" s="14">
        <f>ROW(B126)-14</f>
        <v>112</v>
      </c>
      <c r="D126" s="23" t="s">
        <v>774</v>
      </c>
      <c r="E126" s="24" t="s">
        <v>775</v>
      </c>
      <c r="F126" s="24" t="s">
        <v>606</v>
      </c>
      <c r="G126" s="24" t="s">
        <v>29</v>
      </c>
      <c r="H126" s="24">
        <f>$I$7</f>
        <v>7</v>
      </c>
      <c r="I126" s="24" t="s">
        <v>40</v>
      </c>
      <c r="J126" s="23">
        <v>19</v>
      </c>
      <c r="K126" s="20">
        <f>J126/$F$12</f>
        <v>0.19</v>
      </c>
      <c r="L126" s="23" t="s">
        <v>5</v>
      </c>
    </row>
    <row r="127" spans="1:12" ht="27.75">
      <c r="A127" s="8" t="str">
        <f>$I$5</f>
        <v>обществознание</v>
      </c>
      <c r="B127" s="8" t="s">
        <v>25</v>
      </c>
      <c r="C127" s="14">
        <f>ROW(B127)-14</f>
        <v>113</v>
      </c>
      <c r="D127" s="23" t="s">
        <v>776</v>
      </c>
      <c r="E127" s="24" t="s">
        <v>777</v>
      </c>
      <c r="F127" s="24" t="s">
        <v>363</v>
      </c>
      <c r="G127" s="24" t="s">
        <v>153</v>
      </c>
      <c r="H127" s="24">
        <f>$I$7</f>
        <v>7</v>
      </c>
      <c r="I127" s="24" t="s">
        <v>40</v>
      </c>
      <c r="J127" s="23">
        <v>18</v>
      </c>
      <c r="K127" s="20">
        <f>J127/$F$12</f>
        <v>0.18</v>
      </c>
      <c r="L127" s="23" t="s">
        <v>5</v>
      </c>
    </row>
    <row r="128" spans="1:12" ht="27.75">
      <c r="A128" s="8" t="str">
        <f>$I$5</f>
        <v>обществознание</v>
      </c>
      <c r="B128" s="8" t="s">
        <v>25</v>
      </c>
      <c r="C128" s="14">
        <f>ROW(B128)-14</f>
        <v>114</v>
      </c>
      <c r="D128" s="23" t="s">
        <v>778</v>
      </c>
      <c r="E128" s="24" t="s">
        <v>779</v>
      </c>
      <c r="F128" s="24" t="s">
        <v>606</v>
      </c>
      <c r="G128" s="24" t="s">
        <v>345</v>
      </c>
      <c r="H128" s="24">
        <f>$I$7</f>
        <v>7</v>
      </c>
      <c r="I128" s="24" t="s">
        <v>194</v>
      </c>
      <c r="J128" s="23">
        <v>18</v>
      </c>
      <c r="K128" s="20">
        <f>J128/$F$12</f>
        <v>0.18</v>
      </c>
      <c r="L128" s="23" t="s">
        <v>5</v>
      </c>
    </row>
    <row r="129" spans="1:12" ht="27.75">
      <c r="A129" s="8" t="str">
        <f>$I$5</f>
        <v>обществознание</v>
      </c>
      <c r="B129" s="8" t="s">
        <v>25</v>
      </c>
      <c r="C129" s="14">
        <f>ROW(B129)-14</f>
        <v>115</v>
      </c>
      <c r="D129" s="23" t="s">
        <v>780</v>
      </c>
      <c r="E129" s="24" t="s">
        <v>781</v>
      </c>
      <c r="F129" s="24" t="s">
        <v>537</v>
      </c>
      <c r="G129" s="24" t="s">
        <v>688</v>
      </c>
      <c r="H129" s="24">
        <f>$I$7</f>
        <v>7</v>
      </c>
      <c r="I129" s="24" t="s">
        <v>40</v>
      </c>
      <c r="J129" s="23">
        <v>16</v>
      </c>
      <c r="K129" s="20">
        <f>J129/$F$12</f>
        <v>0.16</v>
      </c>
      <c r="L129" s="23" t="s">
        <v>5</v>
      </c>
    </row>
    <row r="130" spans="1:12" ht="27.75">
      <c r="A130" s="8" t="str">
        <f>$I$5</f>
        <v>обществознание</v>
      </c>
      <c r="B130" s="8" t="s">
        <v>25</v>
      </c>
      <c r="C130" s="14">
        <f>ROW(B130)-14</f>
        <v>116</v>
      </c>
      <c r="D130" s="23" t="s">
        <v>782</v>
      </c>
      <c r="E130" s="24" t="s">
        <v>783</v>
      </c>
      <c r="F130" s="24" t="s">
        <v>99</v>
      </c>
      <c r="G130" s="24" t="s">
        <v>44</v>
      </c>
      <c r="H130" s="24">
        <f>$I$7</f>
        <v>7</v>
      </c>
      <c r="I130" s="24" t="s">
        <v>194</v>
      </c>
      <c r="J130" s="23">
        <v>12</v>
      </c>
      <c r="K130" s="20">
        <f>J130/$F$12</f>
        <v>0.12</v>
      </c>
      <c r="L130" s="23" t="s">
        <v>5</v>
      </c>
    </row>
    <row r="131" spans="1:12" ht="27.75">
      <c r="A131" s="8" t="str">
        <f>$I$5</f>
        <v>обществознание</v>
      </c>
      <c r="B131" s="8" t="s">
        <v>25</v>
      </c>
      <c r="C131" s="14">
        <f>ROW(B131)-14</f>
        <v>117</v>
      </c>
      <c r="D131" s="23" t="s">
        <v>784</v>
      </c>
      <c r="E131" s="24" t="s">
        <v>785</v>
      </c>
      <c r="F131" s="24" t="s">
        <v>786</v>
      </c>
      <c r="G131" s="24" t="s">
        <v>787</v>
      </c>
      <c r="H131" s="24">
        <f>$I$7</f>
        <v>7</v>
      </c>
      <c r="I131" s="24" t="s">
        <v>194</v>
      </c>
      <c r="J131" s="23">
        <v>12</v>
      </c>
      <c r="K131" s="20">
        <f>J131/$F$12</f>
        <v>0.12</v>
      </c>
      <c r="L131" s="23" t="s">
        <v>5</v>
      </c>
    </row>
    <row r="132" spans="1:12" ht="27.75">
      <c r="A132" s="8" t="str">
        <f>$I$5</f>
        <v>обществознание</v>
      </c>
      <c r="B132" s="8" t="s">
        <v>25</v>
      </c>
      <c r="C132" s="14">
        <f>ROW(B132)-14</f>
        <v>118</v>
      </c>
      <c r="D132" s="23" t="s">
        <v>788</v>
      </c>
      <c r="E132" s="24" t="s">
        <v>789</v>
      </c>
      <c r="F132" s="24" t="s">
        <v>132</v>
      </c>
      <c r="G132" s="24" t="s">
        <v>386</v>
      </c>
      <c r="H132" s="24">
        <f>$I$7</f>
        <v>7</v>
      </c>
      <c r="I132" s="24" t="s">
        <v>194</v>
      </c>
      <c r="J132" s="23">
        <v>12</v>
      </c>
      <c r="K132" s="20">
        <f>J132/$F$12</f>
        <v>0.12</v>
      </c>
      <c r="L132" s="23" t="s">
        <v>5</v>
      </c>
    </row>
    <row r="133" spans="1:12" ht="27.75">
      <c r="A133" s="8" t="str">
        <f>$I$5</f>
        <v>обществознание</v>
      </c>
      <c r="B133" s="8" t="s">
        <v>25</v>
      </c>
      <c r="C133" s="14">
        <f>ROW(B133)-14</f>
        <v>119</v>
      </c>
      <c r="D133" s="23" t="s">
        <v>790</v>
      </c>
      <c r="E133" s="24" t="s">
        <v>791</v>
      </c>
      <c r="F133" s="24" t="s">
        <v>380</v>
      </c>
      <c r="G133" s="24" t="s">
        <v>84</v>
      </c>
      <c r="H133" s="24">
        <f>$I$7</f>
        <v>7</v>
      </c>
      <c r="I133" s="24" t="s">
        <v>194</v>
      </c>
      <c r="J133" s="23">
        <v>11</v>
      </c>
      <c r="K133" s="20">
        <f>J133/$F$12</f>
        <v>0.11</v>
      </c>
      <c r="L133" s="23" t="s">
        <v>5</v>
      </c>
    </row>
    <row r="134" spans="1:12" ht="27.75">
      <c r="A134" s="8" t="str">
        <f>$I$5</f>
        <v>обществознание</v>
      </c>
      <c r="B134" s="8" t="s">
        <v>25</v>
      </c>
      <c r="C134" s="14">
        <f>ROW(B134)-14</f>
        <v>120</v>
      </c>
      <c r="D134" s="23" t="s">
        <v>792</v>
      </c>
      <c r="E134" s="24" t="s">
        <v>793</v>
      </c>
      <c r="F134" s="24" t="s">
        <v>112</v>
      </c>
      <c r="G134" s="24" t="s">
        <v>39</v>
      </c>
      <c r="H134" s="24">
        <f>$I$7</f>
        <v>7</v>
      </c>
      <c r="I134" s="24" t="s">
        <v>194</v>
      </c>
      <c r="J134" s="23">
        <v>11</v>
      </c>
      <c r="K134" s="20">
        <f>J134/$F$12</f>
        <v>0.11</v>
      </c>
      <c r="L134" s="23" t="s">
        <v>5</v>
      </c>
    </row>
    <row r="135" spans="1:12" ht="27.75">
      <c r="A135" s="8" t="str">
        <f>$I$5</f>
        <v>обществознание</v>
      </c>
      <c r="B135" s="8" t="s">
        <v>25</v>
      </c>
      <c r="C135" s="14">
        <f>ROW(B135)-14</f>
        <v>121</v>
      </c>
      <c r="D135" s="23" t="s">
        <v>794</v>
      </c>
      <c r="E135" s="24" t="s">
        <v>795</v>
      </c>
      <c r="F135" s="24" t="s">
        <v>200</v>
      </c>
      <c r="G135" s="24" t="s">
        <v>317</v>
      </c>
      <c r="H135" s="24">
        <f>$I$7</f>
        <v>7</v>
      </c>
      <c r="I135" s="24" t="s">
        <v>194</v>
      </c>
      <c r="J135" s="23">
        <v>10</v>
      </c>
      <c r="K135" s="20">
        <f>J135/$F$12</f>
        <v>0.1</v>
      </c>
      <c r="L135" s="23" t="s">
        <v>5</v>
      </c>
    </row>
    <row r="136" spans="1:12" ht="27.75">
      <c r="A136" s="8" t="str">
        <f>$I$5</f>
        <v>обществознание</v>
      </c>
      <c r="B136" s="8" t="s">
        <v>25</v>
      </c>
      <c r="C136" s="14">
        <f>ROW(B136)-14</f>
        <v>122</v>
      </c>
      <c r="D136" s="23" t="s">
        <v>796</v>
      </c>
      <c r="E136" s="24" t="s">
        <v>797</v>
      </c>
      <c r="F136" s="24" t="s">
        <v>494</v>
      </c>
      <c r="G136" s="24" t="s">
        <v>172</v>
      </c>
      <c r="H136" s="24">
        <f>$I$7</f>
        <v>7</v>
      </c>
      <c r="I136" s="24" t="s">
        <v>40</v>
      </c>
      <c r="J136" s="23">
        <v>9</v>
      </c>
      <c r="K136" s="20">
        <f>J136/$F$12</f>
        <v>0.09</v>
      </c>
      <c r="L136" s="23" t="s">
        <v>5</v>
      </c>
    </row>
    <row r="137" spans="1:12" ht="27.75">
      <c r="A137" s="8" t="str">
        <f>$I$5</f>
        <v>обществознание</v>
      </c>
      <c r="B137" s="8" t="s">
        <v>25</v>
      </c>
      <c r="C137" s="14">
        <f>ROW(B137)-14</f>
        <v>123</v>
      </c>
      <c r="D137" s="23" t="s">
        <v>798</v>
      </c>
      <c r="E137" s="24" t="s">
        <v>799</v>
      </c>
      <c r="F137" s="24" t="s">
        <v>800</v>
      </c>
      <c r="G137" s="24" t="s">
        <v>801</v>
      </c>
      <c r="H137" s="24">
        <f>$I$7</f>
        <v>7</v>
      </c>
      <c r="I137" s="24" t="s">
        <v>40</v>
      </c>
      <c r="J137" s="23">
        <v>9</v>
      </c>
      <c r="K137" s="20">
        <f>J137/$F$12</f>
        <v>0.09</v>
      </c>
      <c r="L137" s="23" t="s">
        <v>5</v>
      </c>
    </row>
    <row r="138" spans="1:12" ht="27.75">
      <c r="A138" s="8" t="str">
        <f>$I$5</f>
        <v>обществознание</v>
      </c>
      <c r="B138" s="8" t="s">
        <v>25</v>
      </c>
      <c r="C138" s="14">
        <f>ROW(B138)-14</f>
        <v>124</v>
      </c>
      <c r="D138" s="23" t="s">
        <v>802</v>
      </c>
      <c r="E138" s="24" t="s">
        <v>803</v>
      </c>
      <c r="F138" s="24" t="s">
        <v>79</v>
      </c>
      <c r="G138" s="24" t="s">
        <v>84</v>
      </c>
      <c r="H138" s="24">
        <f>$I$7</f>
        <v>7</v>
      </c>
      <c r="I138" s="24" t="s">
        <v>194</v>
      </c>
      <c r="J138" s="23">
        <v>9</v>
      </c>
      <c r="K138" s="20">
        <f>J138/$F$12</f>
        <v>0.09</v>
      </c>
      <c r="L138" s="23" t="s">
        <v>5</v>
      </c>
    </row>
    <row r="139" spans="1:12" ht="27.75">
      <c r="A139" s="8" t="str">
        <f>$I$5</f>
        <v>обществознание</v>
      </c>
      <c r="B139" s="8" t="s">
        <v>25</v>
      </c>
      <c r="C139" s="14">
        <f>ROW(B139)-14</f>
        <v>125</v>
      </c>
      <c r="D139" s="23" t="s">
        <v>804</v>
      </c>
      <c r="E139" s="24" t="s">
        <v>805</v>
      </c>
      <c r="F139" s="24" t="s">
        <v>211</v>
      </c>
      <c r="G139" s="24" t="s">
        <v>29</v>
      </c>
      <c r="H139" s="24">
        <f>$I$7</f>
        <v>7</v>
      </c>
      <c r="I139" s="24" t="s">
        <v>194</v>
      </c>
      <c r="J139" s="23">
        <v>8</v>
      </c>
      <c r="K139" s="20">
        <f>J139/$F$12</f>
        <v>0.08</v>
      </c>
      <c r="L139" s="23" t="s">
        <v>5</v>
      </c>
    </row>
    <row r="140" spans="1:12" ht="27.75">
      <c r="A140" s="8" t="str">
        <f>$I$5</f>
        <v>обществознание</v>
      </c>
      <c r="B140" s="8" t="s">
        <v>25</v>
      </c>
      <c r="C140" s="14">
        <f>ROW(B140)-14</f>
        <v>126</v>
      </c>
      <c r="D140" s="23" t="s">
        <v>806</v>
      </c>
      <c r="E140" s="24" t="s">
        <v>807</v>
      </c>
      <c r="F140" s="24" t="s">
        <v>808</v>
      </c>
      <c r="G140" s="24" t="s">
        <v>201</v>
      </c>
      <c r="H140" s="24">
        <f>$I$7</f>
        <v>7</v>
      </c>
      <c r="I140" s="24" t="s">
        <v>40</v>
      </c>
      <c r="J140" s="23">
        <v>6</v>
      </c>
      <c r="K140" s="20">
        <f>J140/$F$12</f>
        <v>0.06</v>
      </c>
      <c r="L140" s="23" t="s">
        <v>5</v>
      </c>
    </row>
    <row r="141" spans="1:12" ht="27.75">
      <c r="A141" s="8" t="str">
        <f>$I$5</f>
        <v>обществознание</v>
      </c>
      <c r="B141" s="8" t="s">
        <v>25</v>
      </c>
      <c r="C141" s="14">
        <f>ROW(B141)-14</f>
        <v>127</v>
      </c>
      <c r="D141" s="23" t="s">
        <v>809</v>
      </c>
      <c r="E141" s="24" t="s">
        <v>810</v>
      </c>
      <c r="F141" s="24" t="s">
        <v>418</v>
      </c>
      <c r="G141" s="24" t="s">
        <v>123</v>
      </c>
      <c r="H141" s="24">
        <f>$I$7</f>
        <v>7</v>
      </c>
      <c r="I141" s="24" t="s">
        <v>40</v>
      </c>
      <c r="J141" s="23">
        <v>4</v>
      </c>
      <c r="K141" s="20">
        <f>J141/$F$12</f>
        <v>0.04</v>
      </c>
      <c r="L141" s="23" t="s">
        <v>5</v>
      </c>
    </row>
    <row r="142" spans="1:12" ht="27.75">
      <c r="A142" s="8" t="str">
        <f>$I$5</f>
        <v>обществознание</v>
      </c>
      <c r="B142" s="8" t="s">
        <v>25</v>
      </c>
      <c r="C142" s="14">
        <f>ROW(B142)-14</f>
        <v>128</v>
      </c>
      <c r="D142" s="23" t="s">
        <v>811</v>
      </c>
      <c r="E142" s="24" t="s">
        <v>812</v>
      </c>
      <c r="F142" s="24" t="s">
        <v>537</v>
      </c>
      <c r="G142" s="24" t="s">
        <v>787</v>
      </c>
      <c r="H142" s="24">
        <f>$I$7</f>
        <v>7</v>
      </c>
      <c r="I142" s="24" t="s">
        <v>40</v>
      </c>
      <c r="J142" s="23">
        <v>3</v>
      </c>
      <c r="K142" s="20">
        <f>J142/$F$12</f>
        <v>0.03</v>
      </c>
      <c r="L142" s="23" t="s">
        <v>5</v>
      </c>
    </row>
    <row r="146" spans="4:12">
      <c r="D146" s="2"/>
      <c r="E146" s="2"/>
      <c r="F146" s="15"/>
      <c r="G146" s="15"/>
      <c r="H146" s="15"/>
      <c r="I146" s="7"/>
      <c r="J146" s="5"/>
      <c r="K146" s="5"/>
      <c r="L146" s="10"/>
    </row>
    <row r="147" spans="4:12">
      <c r="D147" s="9" t="s">
        <v>501</v>
      </c>
      <c r="F147" s="6"/>
      <c r="G147" s="12" t="s">
        <v>502</v>
      </c>
      <c r="H147" s="12"/>
      <c r="I147" s="13"/>
      <c r="J147" s="12"/>
      <c r="K147" s="6"/>
      <c r="L147" s="11"/>
    </row>
    <row r="148" spans="4:12">
      <c r="D148" s="5"/>
      <c r="E148" s="5"/>
      <c r="F148" s="16" t="s">
        <v>503</v>
      </c>
      <c r="G148" s="48" t="s">
        <v>504</v>
      </c>
      <c r="H148" s="48"/>
      <c r="I148" s="48"/>
      <c r="J148" s="48"/>
      <c r="K148" s="17"/>
      <c r="L148" s="5"/>
    </row>
    <row r="149" spans="4:12">
      <c r="D149" s="9" t="s">
        <v>505</v>
      </c>
      <c r="F149" s="6"/>
      <c r="G149" s="12" t="s">
        <v>506</v>
      </c>
      <c r="H149" s="12"/>
      <c r="I149" s="13"/>
      <c r="J149" s="12"/>
      <c r="K149" s="6"/>
      <c r="L149" s="11"/>
    </row>
    <row r="150" spans="4:12">
      <c r="F150" s="16" t="s">
        <v>503</v>
      </c>
      <c r="G150" s="48" t="s">
        <v>504</v>
      </c>
      <c r="H150" s="48"/>
      <c r="I150" s="48"/>
      <c r="J150" s="48"/>
      <c r="K150" s="17"/>
    </row>
    <row r="151" spans="4:12">
      <c r="F151" s="17"/>
      <c r="G151" s="17"/>
      <c r="H151" s="17"/>
      <c r="I151" s="17"/>
      <c r="J151" s="17"/>
      <c r="K151" s="17"/>
    </row>
    <row r="177" ht="22.5" customHeight="1"/>
  </sheetData>
  <autoFilter ref="A14:L14" xr:uid="{00000000-0009-0000-0000-000002000000}"/>
  <sortState xmlns:xlrd2="http://schemas.microsoft.com/office/spreadsheetml/2017/richdata2" ref="A15:L142">
    <sortCondition descending="1" ref="J15:J142"/>
  </sortState>
  <mergeCells count="12">
    <mergeCell ref="G150:J150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148:J148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Правила!$C$9:$C$11</xm:f>
          </x14:formula1>
          <xm:sqref>L15:L142</xm:sqref>
        </x14:dataValidation>
        <x14:dataValidation type="list" allowBlank="1" showInputMessage="1" showErrorMessage="1" xr:uid="{00000000-0002-0000-0200-000001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200-000002000000}">
          <x14:formula1>
            <xm:f>Правила!$A$9:$A$16</xm:f>
          </x14:formula1>
          <xm:sqref>I7:L7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59999389629810485"/>
  </sheetPr>
  <dimension ref="A1:Z74"/>
  <sheetViews>
    <sheetView view="pageBreakPreview" topLeftCell="A32" zoomScaleNormal="40" zoomScaleSheetLayoutView="100" workbookViewId="0">
      <selection activeCell="N28" sqref="N28"/>
    </sheetView>
  </sheetViews>
  <sheetFormatPr defaultRowHeight="15"/>
  <cols>
    <col min="1" max="1" width="12.140625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>
      <c r="A1" s="49" t="s">
        <v>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>
      <c r="A3" s="50">
        <v>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>
      <c r="D5" s="9" t="s">
        <v>9</v>
      </c>
      <c r="E5" s="9"/>
      <c r="F5" s="9"/>
      <c r="G5" s="9"/>
      <c r="H5" s="19"/>
      <c r="I5" s="51" t="s">
        <v>10</v>
      </c>
      <c r="J5" s="51"/>
      <c r="K5" s="51"/>
      <c r="L5" s="51"/>
    </row>
    <row r="6" spans="1:26">
      <c r="D6" s="5"/>
      <c r="E6" s="5"/>
      <c r="F6" s="5"/>
      <c r="G6" s="5"/>
      <c r="H6" s="5"/>
      <c r="I6" s="52" t="s">
        <v>11</v>
      </c>
      <c r="J6" s="52"/>
      <c r="K6" s="52"/>
      <c r="L6" s="52"/>
    </row>
    <row r="7" spans="1:26">
      <c r="D7" s="5"/>
      <c r="E7" s="5"/>
      <c r="F7" s="5"/>
      <c r="G7" s="5"/>
      <c r="H7" s="5"/>
      <c r="I7" s="51">
        <v>8</v>
      </c>
      <c r="J7" s="51"/>
      <c r="K7" s="51"/>
      <c r="L7" s="51"/>
    </row>
    <row r="8" spans="1:26">
      <c r="D8" s="5"/>
      <c r="E8" s="5"/>
      <c r="F8" s="5"/>
      <c r="G8" s="5"/>
      <c r="H8" s="5"/>
      <c r="I8" s="52" t="s">
        <v>12</v>
      </c>
      <c r="J8" s="52"/>
      <c r="K8" s="52"/>
      <c r="L8" s="52"/>
    </row>
    <row r="10" spans="1:26">
      <c r="D10" s="5"/>
      <c r="E10" s="5"/>
      <c r="F10" s="5"/>
      <c r="G10" s="5"/>
      <c r="H10" s="5"/>
      <c r="I10" s="7"/>
      <c r="J10" s="5"/>
      <c r="K10" s="5"/>
      <c r="L10" s="5"/>
    </row>
    <row r="11" spans="1:26">
      <c r="D11" s="53" t="s">
        <v>13</v>
      </c>
      <c r="E11" s="53"/>
      <c r="F11" s="54">
        <v>45567</v>
      </c>
      <c r="G11" s="54"/>
      <c r="H11" s="21"/>
      <c r="I11" s="7"/>
      <c r="J11" s="5"/>
      <c r="K11" s="5"/>
      <c r="L11" s="5"/>
    </row>
    <row r="12" spans="1:26">
      <c r="D12" s="53" t="s">
        <v>14</v>
      </c>
      <c r="E12" s="53"/>
      <c r="F12" s="55">
        <v>100</v>
      </c>
      <c r="G12" s="55"/>
      <c r="H12" s="22"/>
      <c r="J12" s="18"/>
      <c r="K12" s="18"/>
      <c r="L12" s="18"/>
    </row>
    <row r="13" spans="1:26">
      <c r="D13" s="5"/>
      <c r="E13" s="5"/>
      <c r="F13" s="5"/>
      <c r="G13" s="5"/>
      <c r="H13" s="5"/>
      <c r="I13" s="7"/>
      <c r="J13" s="5"/>
      <c r="K13" s="5"/>
      <c r="L13" s="5"/>
    </row>
    <row r="14" spans="1:26" ht="38.25">
      <c r="A14" s="8" t="s">
        <v>15</v>
      </c>
      <c r="B14" s="8" t="s">
        <v>1</v>
      </c>
      <c r="C14" s="8" t="s">
        <v>16</v>
      </c>
      <c r="D14" s="8" t="s">
        <v>17</v>
      </c>
      <c r="E14" s="8" t="s">
        <v>18</v>
      </c>
      <c r="F14" s="8" t="s">
        <v>19</v>
      </c>
      <c r="G14" s="8" t="s">
        <v>20</v>
      </c>
      <c r="H14" s="8" t="s">
        <v>21</v>
      </c>
      <c r="I14" s="8" t="s">
        <v>22</v>
      </c>
      <c r="J14" s="8" t="s">
        <v>23</v>
      </c>
      <c r="K14" s="8" t="s">
        <v>24</v>
      </c>
      <c r="L14" s="8" t="s">
        <v>2</v>
      </c>
    </row>
    <row r="15" spans="1:26" ht="28.5">
      <c r="A15" s="8" t="str">
        <f>$I$5</f>
        <v>обществознание</v>
      </c>
      <c r="B15" s="8" t="s">
        <v>25</v>
      </c>
      <c r="C15" s="14">
        <f>ROW(B15)-14</f>
        <v>1</v>
      </c>
      <c r="D15" s="23" t="s">
        <v>813</v>
      </c>
      <c r="E15" s="24" t="s">
        <v>814</v>
      </c>
      <c r="F15" s="24" t="s">
        <v>95</v>
      </c>
      <c r="G15" s="24" t="s">
        <v>29</v>
      </c>
      <c r="H15" s="24">
        <f>$I$7</f>
        <v>8</v>
      </c>
      <c r="I15" s="34" t="s">
        <v>194</v>
      </c>
      <c r="J15" s="23">
        <v>75</v>
      </c>
      <c r="K15" s="20">
        <f>J15/$F$12</f>
        <v>0.75</v>
      </c>
      <c r="L15" s="23" t="s">
        <v>3</v>
      </c>
    </row>
    <row r="16" spans="1:26" ht="28.5">
      <c r="A16" s="8" t="str">
        <f>$I$5</f>
        <v>обществознание</v>
      </c>
      <c r="B16" s="8" t="s">
        <v>25</v>
      </c>
      <c r="C16" s="14">
        <f>ROW(B16)-14</f>
        <v>2</v>
      </c>
      <c r="D16" s="23" t="s">
        <v>815</v>
      </c>
      <c r="E16" s="24" t="s">
        <v>816</v>
      </c>
      <c r="F16" s="24" t="s">
        <v>817</v>
      </c>
      <c r="G16" s="24" t="s">
        <v>801</v>
      </c>
      <c r="H16" s="24">
        <f>$I$7</f>
        <v>8</v>
      </c>
      <c r="I16" s="24" t="s">
        <v>254</v>
      </c>
      <c r="J16" s="23">
        <v>66</v>
      </c>
      <c r="K16" s="20">
        <f>J16/$F$12</f>
        <v>0.66</v>
      </c>
      <c r="L16" s="23" t="s">
        <v>4</v>
      </c>
    </row>
    <row r="17" spans="1:12" ht="28.5">
      <c r="A17" s="8" t="str">
        <f>$I$5</f>
        <v>обществознание</v>
      </c>
      <c r="B17" s="8" t="s">
        <v>25</v>
      </c>
      <c r="C17" s="14">
        <f>ROW(B17)-14</f>
        <v>3</v>
      </c>
      <c r="D17" s="23" t="s">
        <v>818</v>
      </c>
      <c r="E17" s="24" t="s">
        <v>819</v>
      </c>
      <c r="F17" s="24" t="s">
        <v>606</v>
      </c>
      <c r="G17" s="24" t="s">
        <v>165</v>
      </c>
      <c r="H17" s="24">
        <f>$I$7</f>
        <v>8</v>
      </c>
      <c r="I17" s="24" t="s">
        <v>820</v>
      </c>
      <c r="J17" s="23">
        <v>63</v>
      </c>
      <c r="K17" s="20">
        <f>J17/$F$12</f>
        <v>0.63</v>
      </c>
      <c r="L17" s="23" t="s">
        <v>4</v>
      </c>
    </row>
    <row r="18" spans="1:12" ht="28.5">
      <c r="A18" s="8" t="str">
        <f>$I$5</f>
        <v>обществознание</v>
      </c>
      <c r="B18" s="8" t="s">
        <v>25</v>
      </c>
      <c r="C18" s="14">
        <f>ROW(B18)-14</f>
        <v>4</v>
      </c>
      <c r="D18" s="23" t="s">
        <v>821</v>
      </c>
      <c r="E18" s="24" t="s">
        <v>822</v>
      </c>
      <c r="F18" s="24" t="s">
        <v>33</v>
      </c>
      <c r="G18" s="24" t="s">
        <v>39</v>
      </c>
      <c r="H18" s="24">
        <f>$I$7</f>
        <v>8</v>
      </c>
      <c r="I18" s="24" t="s">
        <v>254</v>
      </c>
      <c r="J18" s="23">
        <v>58</v>
      </c>
      <c r="K18" s="20">
        <f>J18/$F$12</f>
        <v>0.57999999999999996</v>
      </c>
      <c r="L18" s="23" t="s">
        <v>4</v>
      </c>
    </row>
    <row r="19" spans="1:12" ht="28.5">
      <c r="A19" s="8" t="str">
        <f>$I$5</f>
        <v>обществознание</v>
      </c>
      <c r="B19" s="8" t="s">
        <v>25</v>
      </c>
      <c r="C19" s="14">
        <f>ROW(B19)-14</f>
        <v>5</v>
      </c>
      <c r="D19" s="23" t="s">
        <v>823</v>
      </c>
      <c r="E19" s="24" t="s">
        <v>824</v>
      </c>
      <c r="F19" s="24" t="s">
        <v>333</v>
      </c>
      <c r="G19" s="24" t="s">
        <v>160</v>
      </c>
      <c r="H19" s="24">
        <f>$I$7</f>
        <v>8</v>
      </c>
      <c r="I19" s="24" t="s">
        <v>194</v>
      </c>
      <c r="J19" s="23">
        <v>51</v>
      </c>
      <c r="K19" s="20">
        <f>J19/$F$12</f>
        <v>0.51</v>
      </c>
      <c r="L19" s="23" t="s">
        <v>4</v>
      </c>
    </row>
    <row r="20" spans="1:12" ht="28.5">
      <c r="A20" s="8" t="str">
        <f>$I$5</f>
        <v>обществознание</v>
      </c>
      <c r="B20" s="8" t="s">
        <v>25</v>
      </c>
      <c r="C20" s="14">
        <f>ROW(B20)-14</f>
        <v>6</v>
      </c>
      <c r="D20" s="23" t="s">
        <v>825</v>
      </c>
      <c r="E20" s="24" t="s">
        <v>826</v>
      </c>
      <c r="F20" s="24" t="s">
        <v>95</v>
      </c>
      <c r="G20" s="24" t="s">
        <v>123</v>
      </c>
      <c r="H20" s="24">
        <f>$I$7</f>
        <v>8</v>
      </c>
      <c r="I20" s="24" t="s">
        <v>820</v>
      </c>
      <c r="J20" s="23">
        <v>48</v>
      </c>
      <c r="K20" s="20">
        <f>J20/$F$12</f>
        <v>0.48</v>
      </c>
      <c r="L20" s="23" t="s">
        <v>5</v>
      </c>
    </row>
    <row r="21" spans="1:12" ht="28.5">
      <c r="A21" s="8" t="str">
        <f>$I$5</f>
        <v>обществознание</v>
      </c>
      <c r="B21" s="8" t="s">
        <v>25</v>
      </c>
      <c r="C21" s="14">
        <f>ROW(B21)-14</f>
        <v>7</v>
      </c>
      <c r="D21" s="23" t="s">
        <v>827</v>
      </c>
      <c r="E21" s="24" t="s">
        <v>828</v>
      </c>
      <c r="F21" s="24" t="s">
        <v>606</v>
      </c>
      <c r="G21" s="24" t="s">
        <v>224</v>
      </c>
      <c r="H21" s="24">
        <f>$I$7</f>
        <v>8</v>
      </c>
      <c r="I21" s="24" t="s">
        <v>58</v>
      </c>
      <c r="J21" s="23">
        <v>45</v>
      </c>
      <c r="K21" s="20">
        <f>J21/$F$12</f>
        <v>0.45</v>
      </c>
      <c r="L21" s="23" t="s">
        <v>5</v>
      </c>
    </row>
    <row r="22" spans="1:12" ht="28.5">
      <c r="A22" s="8" t="str">
        <f>$I$5</f>
        <v>обществознание</v>
      </c>
      <c r="B22" s="8" t="s">
        <v>25</v>
      </c>
      <c r="C22" s="14">
        <f>ROW(B22)-14</f>
        <v>8</v>
      </c>
      <c r="D22" s="23" t="s">
        <v>829</v>
      </c>
      <c r="E22" s="24" t="s">
        <v>830</v>
      </c>
      <c r="F22" s="24" t="s">
        <v>297</v>
      </c>
      <c r="G22" s="24" t="s">
        <v>445</v>
      </c>
      <c r="H22" s="24">
        <f>$I$7</f>
        <v>8</v>
      </c>
      <c r="I22" s="24" t="s">
        <v>544</v>
      </c>
      <c r="J22" s="23">
        <v>45</v>
      </c>
      <c r="K22" s="20">
        <f>J22/$F$12</f>
        <v>0.45</v>
      </c>
      <c r="L22" s="23" t="s">
        <v>5</v>
      </c>
    </row>
    <row r="23" spans="1:12" ht="28.5">
      <c r="A23" s="8" t="str">
        <f>$I$5</f>
        <v>обществознание</v>
      </c>
      <c r="B23" s="8" t="s">
        <v>25</v>
      </c>
      <c r="C23" s="14">
        <f>ROW(B23)-14</f>
        <v>9</v>
      </c>
      <c r="D23" s="23" t="s">
        <v>831</v>
      </c>
      <c r="E23" s="24" t="s">
        <v>832</v>
      </c>
      <c r="F23" s="24" t="s">
        <v>833</v>
      </c>
      <c r="G23" s="24" t="s">
        <v>119</v>
      </c>
      <c r="H23" s="24">
        <f>$I$7</f>
        <v>8</v>
      </c>
      <c r="I23" s="24" t="s">
        <v>820</v>
      </c>
      <c r="J23" s="23">
        <v>43</v>
      </c>
      <c r="K23" s="20">
        <f>J23/$F$12</f>
        <v>0.43</v>
      </c>
      <c r="L23" s="23" t="s">
        <v>5</v>
      </c>
    </row>
    <row r="24" spans="1:12" ht="28.5">
      <c r="A24" s="8" t="str">
        <f>$I$5</f>
        <v>обществознание</v>
      </c>
      <c r="B24" s="8" t="s">
        <v>25</v>
      </c>
      <c r="C24" s="14">
        <f>ROW(B24)-14</f>
        <v>10</v>
      </c>
      <c r="D24" s="23" t="s">
        <v>834</v>
      </c>
      <c r="E24" s="24" t="s">
        <v>835</v>
      </c>
      <c r="F24" s="24" t="s">
        <v>43</v>
      </c>
      <c r="G24" s="24" t="s">
        <v>84</v>
      </c>
      <c r="H24" s="24">
        <f>$I$7</f>
        <v>8</v>
      </c>
      <c r="I24" s="24" t="s">
        <v>820</v>
      </c>
      <c r="J24" s="23">
        <v>43</v>
      </c>
      <c r="K24" s="20">
        <f>J24/$F$12</f>
        <v>0.43</v>
      </c>
      <c r="L24" s="23" t="s">
        <v>5</v>
      </c>
    </row>
    <row r="25" spans="1:12" ht="28.5">
      <c r="A25" s="8" t="str">
        <f>$I$5</f>
        <v>обществознание</v>
      </c>
      <c r="B25" s="8" t="s">
        <v>25</v>
      </c>
      <c r="C25" s="14">
        <f>ROW(B25)-14</f>
        <v>11</v>
      </c>
      <c r="D25" s="23" t="s">
        <v>836</v>
      </c>
      <c r="E25" s="24" t="s">
        <v>837</v>
      </c>
      <c r="F25" s="24" t="s">
        <v>838</v>
      </c>
      <c r="G25" s="24" t="s">
        <v>84</v>
      </c>
      <c r="H25" s="24">
        <f>$I$7</f>
        <v>8</v>
      </c>
      <c r="I25" s="24" t="s">
        <v>194</v>
      </c>
      <c r="J25" s="23">
        <v>43</v>
      </c>
      <c r="K25" s="20">
        <f>J25/$F$12</f>
        <v>0.43</v>
      </c>
      <c r="L25" s="23" t="s">
        <v>5</v>
      </c>
    </row>
    <row r="26" spans="1:12" ht="28.5">
      <c r="A26" s="8" t="str">
        <f>$I$5</f>
        <v>обществознание</v>
      </c>
      <c r="B26" s="8" t="s">
        <v>25</v>
      </c>
      <c r="C26" s="14">
        <f>ROW(B26)-14</f>
        <v>12</v>
      </c>
      <c r="D26" s="23" t="s">
        <v>839</v>
      </c>
      <c r="E26" s="24" t="s">
        <v>840</v>
      </c>
      <c r="F26" s="24" t="s">
        <v>99</v>
      </c>
      <c r="G26" s="24" t="s">
        <v>80</v>
      </c>
      <c r="H26" s="24">
        <f>$I$7</f>
        <v>8</v>
      </c>
      <c r="I26" s="24" t="s">
        <v>194</v>
      </c>
      <c r="J26" s="23">
        <v>41</v>
      </c>
      <c r="K26" s="20">
        <f>J26/$F$12</f>
        <v>0.41</v>
      </c>
      <c r="L26" s="23" t="s">
        <v>5</v>
      </c>
    </row>
    <row r="27" spans="1:12" ht="28.5">
      <c r="A27" s="8" t="str">
        <f>$I$5</f>
        <v>обществознание</v>
      </c>
      <c r="B27" s="8" t="s">
        <v>25</v>
      </c>
      <c r="C27" s="14">
        <f>ROW(B27)-14</f>
        <v>13</v>
      </c>
      <c r="D27" s="23" t="s">
        <v>841</v>
      </c>
      <c r="E27" s="24" t="s">
        <v>842</v>
      </c>
      <c r="F27" s="24" t="s">
        <v>112</v>
      </c>
      <c r="G27" s="24" t="s">
        <v>84</v>
      </c>
      <c r="H27" s="24">
        <f>$I$7</f>
        <v>8</v>
      </c>
      <c r="I27" s="24" t="s">
        <v>820</v>
      </c>
      <c r="J27" s="23">
        <v>40</v>
      </c>
      <c r="K27" s="20">
        <f>J27/$F$12</f>
        <v>0.4</v>
      </c>
      <c r="L27" s="23" t="s">
        <v>5</v>
      </c>
    </row>
    <row r="28" spans="1:12" ht="28.5">
      <c r="A28" s="8" t="str">
        <f>$I$5</f>
        <v>обществознание</v>
      </c>
      <c r="B28" s="8" t="s">
        <v>25</v>
      </c>
      <c r="C28" s="14">
        <f>ROW(B28)-14</f>
        <v>14</v>
      </c>
      <c r="D28" s="23" t="s">
        <v>843</v>
      </c>
      <c r="E28" s="24" t="s">
        <v>844</v>
      </c>
      <c r="F28" s="24" t="s">
        <v>845</v>
      </c>
      <c r="G28" s="24" t="s">
        <v>846</v>
      </c>
      <c r="H28" s="24">
        <f>$I$7</f>
        <v>8</v>
      </c>
      <c r="I28" s="24" t="s">
        <v>820</v>
      </c>
      <c r="J28" s="23">
        <v>38</v>
      </c>
      <c r="K28" s="20">
        <f>J28/$F$12</f>
        <v>0.38</v>
      </c>
      <c r="L28" s="23" t="s">
        <v>5</v>
      </c>
    </row>
    <row r="29" spans="1:12" ht="28.5">
      <c r="A29" s="8" t="str">
        <f>$I$5</f>
        <v>обществознание</v>
      </c>
      <c r="B29" s="8" t="s">
        <v>25</v>
      </c>
      <c r="C29" s="14">
        <f>ROW(B29)-14</f>
        <v>15</v>
      </c>
      <c r="D29" s="23" t="s">
        <v>847</v>
      </c>
      <c r="E29" s="24" t="s">
        <v>848</v>
      </c>
      <c r="F29" s="24" t="s">
        <v>147</v>
      </c>
      <c r="G29" s="24" t="s">
        <v>849</v>
      </c>
      <c r="H29" s="24">
        <f>$I$7</f>
        <v>8</v>
      </c>
      <c r="I29" s="24" t="s">
        <v>820</v>
      </c>
      <c r="J29" s="23">
        <v>38</v>
      </c>
      <c r="K29" s="20">
        <f>J29/$F$12</f>
        <v>0.38</v>
      </c>
      <c r="L29" s="23" t="s">
        <v>5</v>
      </c>
    </row>
    <row r="30" spans="1:12" ht="28.5">
      <c r="A30" s="8" t="str">
        <f>$I$5</f>
        <v>обществознание</v>
      </c>
      <c r="B30" s="8" t="s">
        <v>25</v>
      </c>
      <c r="C30" s="14">
        <f>ROW(B30)-14</f>
        <v>16</v>
      </c>
      <c r="D30" s="23" t="s">
        <v>850</v>
      </c>
      <c r="E30" s="24" t="s">
        <v>851</v>
      </c>
      <c r="F30" s="24" t="s">
        <v>112</v>
      </c>
      <c r="G30" s="24" t="s">
        <v>39</v>
      </c>
      <c r="H30" s="24">
        <f>$I$7</f>
        <v>8</v>
      </c>
      <c r="I30" s="24" t="s">
        <v>40</v>
      </c>
      <c r="J30" s="23">
        <v>38</v>
      </c>
      <c r="K30" s="20">
        <f>J30/$F$12</f>
        <v>0.38</v>
      </c>
      <c r="L30" s="23" t="s">
        <v>5</v>
      </c>
    </row>
    <row r="31" spans="1:12" ht="28.5">
      <c r="A31" s="8" t="str">
        <f>$I$5</f>
        <v>обществознание</v>
      </c>
      <c r="B31" s="8" t="s">
        <v>25</v>
      </c>
      <c r="C31" s="14">
        <f>ROW(B31)-14</f>
        <v>17</v>
      </c>
      <c r="D31" s="23" t="s">
        <v>852</v>
      </c>
      <c r="E31" s="24" t="s">
        <v>853</v>
      </c>
      <c r="F31" s="24" t="s">
        <v>606</v>
      </c>
      <c r="G31" s="24" t="s">
        <v>157</v>
      </c>
      <c r="H31" s="24">
        <f>$I$7</f>
        <v>8</v>
      </c>
      <c r="I31" s="24" t="s">
        <v>194</v>
      </c>
      <c r="J31" s="23">
        <v>38</v>
      </c>
      <c r="K31" s="20">
        <f>J31/$F$12</f>
        <v>0.38</v>
      </c>
      <c r="L31" s="23" t="s">
        <v>5</v>
      </c>
    </row>
    <row r="32" spans="1:12" ht="28.5">
      <c r="A32" s="8" t="str">
        <f>$I$5</f>
        <v>обществознание</v>
      </c>
      <c r="B32" s="8" t="s">
        <v>25</v>
      </c>
      <c r="C32" s="14">
        <f>ROW(B32)-14</f>
        <v>18</v>
      </c>
      <c r="D32" s="23" t="s">
        <v>854</v>
      </c>
      <c r="E32" s="24" t="s">
        <v>855</v>
      </c>
      <c r="F32" s="24" t="s">
        <v>112</v>
      </c>
      <c r="G32" s="24" t="s">
        <v>288</v>
      </c>
      <c r="H32" s="24">
        <f>$I$7</f>
        <v>8</v>
      </c>
      <c r="I32" s="24" t="s">
        <v>66</v>
      </c>
      <c r="J32" s="23">
        <v>35</v>
      </c>
      <c r="K32" s="20">
        <f>J32/$F$12</f>
        <v>0.35</v>
      </c>
      <c r="L32" s="23" t="s">
        <v>5</v>
      </c>
    </row>
    <row r="33" spans="1:12" ht="28.5">
      <c r="A33" s="8" t="str">
        <f>$I$5</f>
        <v>обществознание</v>
      </c>
      <c r="B33" s="8" t="s">
        <v>25</v>
      </c>
      <c r="C33" s="14">
        <f>ROW(B33)-14</f>
        <v>19</v>
      </c>
      <c r="D33" s="23" t="s">
        <v>856</v>
      </c>
      <c r="E33" s="24" t="s">
        <v>857</v>
      </c>
      <c r="F33" s="24" t="s">
        <v>537</v>
      </c>
      <c r="G33" s="24" t="s">
        <v>264</v>
      </c>
      <c r="H33" s="24">
        <f>$I$7</f>
        <v>8</v>
      </c>
      <c r="I33" s="24" t="s">
        <v>30</v>
      </c>
      <c r="J33" s="23">
        <v>35</v>
      </c>
      <c r="K33" s="20">
        <f>J33/$F$12</f>
        <v>0.35</v>
      </c>
      <c r="L33" s="23" t="s">
        <v>5</v>
      </c>
    </row>
    <row r="34" spans="1:12" ht="28.5">
      <c r="A34" s="8" t="str">
        <f>$I$5</f>
        <v>обществознание</v>
      </c>
      <c r="B34" s="8" t="s">
        <v>25</v>
      </c>
      <c r="C34" s="14">
        <f>ROW(B34)-14</f>
        <v>20</v>
      </c>
      <c r="D34" s="23" t="s">
        <v>858</v>
      </c>
      <c r="E34" s="24" t="s">
        <v>859</v>
      </c>
      <c r="F34" s="24" t="s">
        <v>156</v>
      </c>
      <c r="G34" s="24" t="s">
        <v>96</v>
      </c>
      <c r="H34" s="24">
        <f>$I$7</f>
        <v>8</v>
      </c>
      <c r="I34" s="24" t="s">
        <v>820</v>
      </c>
      <c r="J34" s="23">
        <v>35</v>
      </c>
      <c r="K34" s="20">
        <f>J34/$F$12</f>
        <v>0.35</v>
      </c>
      <c r="L34" s="23" t="s">
        <v>5</v>
      </c>
    </row>
    <row r="35" spans="1:12" ht="28.5">
      <c r="A35" s="8" t="str">
        <f>$I$5</f>
        <v>обществознание</v>
      </c>
      <c r="B35" s="8" t="s">
        <v>25</v>
      </c>
      <c r="C35" s="14">
        <f>ROW(B35)-14</f>
        <v>21</v>
      </c>
      <c r="D35" s="23" t="s">
        <v>860</v>
      </c>
      <c r="E35" s="24" t="s">
        <v>861</v>
      </c>
      <c r="F35" s="24" t="s">
        <v>528</v>
      </c>
      <c r="G35" s="24" t="s">
        <v>153</v>
      </c>
      <c r="H35" s="24">
        <f>$I$7</f>
        <v>8</v>
      </c>
      <c r="I35" s="24" t="s">
        <v>40</v>
      </c>
      <c r="J35" s="23">
        <v>35</v>
      </c>
      <c r="K35" s="20">
        <f>J35/$F$12</f>
        <v>0.35</v>
      </c>
      <c r="L35" s="23" t="s">
        <v>5</v>
      </c>
    </row>
    <row r="36" spans="1:12" ht="28.5">
      <c r="A36" s="8" t="str">
        <f>$I$5</f>
        <v>обществознание</v>
      </c>
      <c r="B36" s="8" t="s">
        <v>25</v>
      </c>
      <c r="C36" s="14">
        <f>ROW(B36)-14</f>
        <v>22</v>
      </c>
      <c r="D36" s="23" t="s">
        <v>862</v>
      </c>
      <c r="E36" s="24" t="s">
        <v>863</v>
      </c>
      <c r="F36" s="24" t="s">
        <v>72</v>
      </c>
      <c r="G36" s="24" t="s">
        <v>39</v>
      </c>
      <c r="H36" s="24">
        <f>$I$7</f>
        <v>8</v>
      </c>
      <c r="I36" s="24" t="s">
        <v>820</v>
      </c>
      <c r="J36" s="23">
        <v>31</v>
      </c>
      <c r="K36" s="20">
        <f>J36/$F$12</f>
        <v>0.31</v>
      </c>
      <c r="L36" s="23" t="s">
        <v>5</v>
      </c>
    </row>
    <row r="37" spans="1:12" ht="28.5">
      <c r="A37" s="8" t="str">
        <f>$I$5</f>
        <v>обществознание</v>
      </c>
      <c r="B37" s="8" t="s">
        <v>25</v>
      </c>
      <c r="C37" s="14">
        <f>ROW(B37)-14</f>
        <v>23</v>
      </c>
      <c r="D37" s="23" t="s">
        <v>864</v>
      </c>
      <c r="E37" s="24" t="s">
        <v>865</v>
      </c>
      <c r="F37" s="24" t="s">
        <v>99</v>
      </c>
      <c r="G37" s="24" t="s">
        <v>65</v>
      </c>
      <c r="H37" s="24">
        <f>$I$7</f>
        <v>8</v>
      </c>
      <c r="I37" s="24" t="s">
        <v>544</v>
      </c>
      <c r="J37" s="23">
        <v>30</v>
      </c>
      <c r="K37" s="20">
        <f>J37/$F$12</f>
        <v>0.3</v>
      </c>
      <c r="L37" s="23" t="s">
        <v>5</v>
      </c>
    </row>
    <row r="38" spans="1:12" ht="28.5">
      <c r="A38" s="8" t="str">
        <f>$I$5</f>
        <v>обществознание</v>
      </c>
      <c r="B38" s="8" t="s">
        <v>25</v>
      </c>
      <c r="C38" s="14">
        <f>ROW(B38)-14</f>
        <v>24</v>
      </c>
      <c r="D38" s="23" t="s">
        <v>866</v>
      </c>
      <c r="E38" s="24" t="s">
        <v>867</v>
      </c>
      <c r="F38" s="24" t="s">
        <v>294</v>
      </c>
      <c r="G38" s="24" t="s">
        <v>29</v>
      </c>
      <c r="H38" s="24">
        <f>$I$7</f>
        <v>8</v>
      </c>
      <c r="I38" s="24" t="s">
        <v>544</v>
      </c>
      <c r="J38" s="23">
        <v>28</v>
      </c>
      <c r="K38" s="20">
        <f>J38/$F$12</f>
        <v>0.28000000000000003</v>
      </c>
      <c r="L38" s="23" t="s">
        <v>5</v>
      </c>
    </row>
    <row r="39" spans="1:12" ht="28.5">
      <c r="A39" s="8" t="str">
        <f>$I$5</f>
        <v>обществознание</v>
      </c>
      <c r="B39" s="8" t="s">
        <v>25</v>
      </c>
      <c r="C39" s="14">
        <f>ROW(B39)-14</f>
        <v>25</v>
      </c>
      <c r="D39" s="23" t="s">
        <v>868</v>
      </c>
      <c r="E39" s="24" t="s">
        <v>869</v>
      </c>
      <c r="F39" s="24" t="s">
        <v>126</v>
      </c>
      <c r="G39" s="24" t="s">
        <v>39</v>
      </c>
      <c r="H39" s="24">
        <f>$I$7</f>
        <v>8</v>
      </c>
      <c r="I39" s="24" t="s">
        <v>30</v>
      </c>
      <c r="J39" s="23">
        <v>28</v>
      </c>
      <c r="K39" s="20">
        <f>J39/$F$12</f>
        <v>0.28000000000000003</v>
      </c>
      <c r="L39" s="23" t="s">
        <v>5</v>
      </c>
    </row>
    <row r="43" spans="1:12">
      <c r="D43" s="2"/>
      <c r="E43" s="2"/>
      <c r="F43" s="15"/>
      <c r="G43" s="15"/>
      <c r="H43" s="15"/>
      <c r="I43" s="7"/>
      <c r="J43" s="5"/>
      <c r="K43" s="5"/>
      <c r="L43" s="10"/>
    </row>
    <row r="44" spans="1:12">
      <c r="D44" s="9" t="s">
        <v>501</v>
      </c>
      <c r="F44" s="6"/>
      <c r="G44" s="12" t="s">
        <v>502</v>
      </c>
      <c r="H44" s="12"/>
      <c r="I44" s="13"/>
      <c r="J44" s="12"/>
      <c r="K44" s="6"/>
      <c r="L44" s="11"/>
    </row>
    <row r="45" spans="1:12">
      <c r="D45" s="5"/>
      <c r="E45" s="5"/>
      <c r="F45" s="16" t="s">
        <v>503</v>
      </c>
      <c r="G45" s="48" t="s">
        <v>504</v>
      </c>
      <c r="H45" s="48"/>
      <c r="I45" s="48"/>
      <c r="J45" s="48"/>
      <c r="K45" s="17"/>
      <c r="L45" s="5"/>
    </row>
    <row r="46" spans="1:12">
      <c r="D46" s="9" t="s">
        <v>505</v>
      </c>
      <c r="F46" s="6"/>
      <c r="G46" s="12" t="s">
        <v>506</v>
      </c>
      <c r="H46" s="12"/>
      <c r="I46" s="13"/>
      <c r="J46" s="12"/>
      <c r="K46" s="6"/>
      <c r="L46" s="11"/>
    </row>
    <row r="47" spans="1:12">
      <c r="F47" s="16" t="s">
        <v>503</v>
      </c>
      <c r="G47" s="48" t="s">
        <v>504</v>
      </c>
      <c r="H47" s="48"/>
      <c r="I47" s="48"/>
      <c r="J47" s="48"/>
      <c r="K47" s="17"/>
    </row>
    <row r="48" spans="1:12">
      <c r="F48" s="17"/>
      <c r="G48" s="17"/>
      <c r="H48" s="17"/>
      <c r="I48" s="17"/>
      <c r="J48" s="17"/>
      <c r="K48" s="17"/>
    </row>
    <row r="74" ht="22.5" customHeight="1"/>
  </sheetData>
  <autoFilter ref="A14:L14" xr:uid="{00000000-0009-0000-0000-000003000000}"/>
  <sortState xmlns:xlrd2="http://schemas.microsoft.com/office/spreadsheetml/2017/richdata2" ref="C15:L39">
    <sortCondition descending="1" ref="J15:J39"/>
  </sortState>
  <mergeCells count="12">
    <mergeCell ref="G47:J47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45:J45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300-000000000000}">
          <x14:formula1>
            <xm:f>Правила!$A$9:$A$16</xm:f>
          </x14:formula1>
          <xm:sqref>I7:L7</xm:sqref>
        </x14:dataValidation>
        <x14:dataValidation type="list" allowBlank="1" showInputMessage="1" showErrorMessage="1" xr:uid="{00000000-0002-0000-0300-000001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300-000002000000}">
          <x14:formula1>
            <xm:f>Правила!$C$9:$C$11</xm:f>
          </x14:formula1>
          <xm:sqref>L15:L39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59999389629810485"/>
  </sheetPr>
  <dimension ref="A1:Z59"/>
  <sheetViews>
    <sheetView view="pageBreakPreview" topLeftCell="A22" zoomScale="90" zoomScaleNormal="40" zoomScaleSheetLayoutView="90" workbookViewId="0">
      <selection activeCell="Q17" sqref="Q17"/>
    </sheetView>
  </sheetViews>
  <sheetFormatPr defaultRowHeight="1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>
      <c r="A1" s="49" t="s">
        <v>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>
      <c r="A3" s="50">
        <v>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>
      <c r="D5" s="9" t="s">
        <v>9</v>
      </c>
      <c r="E5" s="9"/>
      <c r="F5" s="9"/>
      <c r="G5" s="9"/>
      <c r="H5" s="19"/>
      <c r="I5" s="51" t="s">
        <v>10</v>
      </c>
      <c r="J5" s="51"/>
      <c r="K5" s="51"/>
      <c r="L5" s="51"/>
    </row>
    <row r="6" spans="1:26">
      <c r="D6" s="5"/>
      <c r="E6" s="5"/>
      <c r="F6" s="5"/>
      <c r="G6" s="5"/>
      <c r="H6" s="5"/>
      <c r="I6" s="52" t="s">
        <v>11</v>
      </c>
      <c r="J6" s="52"/>
      <c r="K6" s="52"/>
      <c r="L6" s="52"/>
    </row>
    <row r="7" spans="1:26">
      <c r="D7" s="5"/>
      <c r="E7" s="5"/>
      <c r="F7" s="5"/>
      <c r="G7" s="5"/>
      <c r="H7" s="5"/>
      <c r="I7" s="51">
        <v>9</v>
      </c>
      <c r="J7" s="51"/>
      <c r="K7" s="51"/>
      <c r="L7" s="51"/>
    </row>
    <row r="8" spans="1:26">
      <c r="D8" s="5"/>
      <c r="E8" s="5"/>
      <c r="F8" s="5"/>
      <c r="G8" s="5"/>
      <c r="H8" s="5"/>
      <c r="I8" s="52" t="s">
        <v>12</v>
      </c>
      <c r="J8" s="52"/>
      <c r="K8" s="52"/>
      <c r="L8" s="52"/>
    </row>
    <row r="10" spans="1:26">
      <c r="D10" s="5"/>
      <c r="E10" s="5"/>
      <c r="F10" s="5"/>
      <c r="G10" s="5"/>
      <c r="H10" s="5"/>
      <c r="I10" s="7"/>
      <c r="J10" s="5"/>
      <c r="K10" s="5"/>
      <c r="L10" s="5"/>
    </row>
    <row r="11" spans="1:26">
      <c r="D11" s="53" t="s">
        <v>13</v>
      </c>
      <c r="E11" s="53"/>
      <c r="F11" s="54">
        <v>45567</v>
      </c>
      <c r="G11" s="54"/>
      <c r="H11" s="21"/>
      <c r="I11" s="7"/>
      <c r="J11" s="5"/>
      <c r="K11" s="5"/>
      <c r="L11" s="5"/>
    </row>
    <row r="12" spans="1:26">
      <c r="D12" s="53" t="s">
        <v>14</v>
      </c>
      <c r="E12" s="53"/>
      <c r="F12" s="55">
        <v>100</v>
      </c>
      <c r="G12" s="55"/>
      <c r="H12" s="22"/>
      <c r="J12" s="18"/>
      <c r="K12" s="18"/>
      <c r="L12" s="18"/>
    </row>
    <row r="13" spans="1:26">
      <c r="D13" s="5"/>
      <c r="E13" s="5"/>
      <c r="F13" s="5"/>
      <c r="G13" s="5"/>
      <c r="H13" s="5"/>
      <c r="I13" s="7"/>
      <c r="J13" s="5"/>
      <c r="K13" s="5"/>
      <c r="L13" s="5"/>
    </row>
    <row r="14" spans="1:26" ht="38.25">
      <c r="A14" s="8" t="s">
        <v>15</v>
      </c>
      <c r="B14" s="8" t="s">
        <v>1</v>
      </c>
      <c r="C14" s="8" t="s">
        <v>16</v>
      </c>
      <c r="D14" s="8" t="s">
        <v>17</v>
      </c>
      <c r="E14" s="8" t="s">
        <v>18</v>
      </c>
      <c r="F14" s="8" t="s">
        <v>19</v>
      </c>
      <c r="G14" s="8" t="s">
        <v>20</v>
      </c>
      <c r="H14" s="8" t="s">
        <v>21</v>
      </c>
      <c r="I14" s="8" t="s">
        <v>22</v>
      </c>
      <c r="J14" s="8" t="s">
        <v>23</v>
      </c>
      <c r="K14" s="8" t="s">
        <v>24</v>
      </c>
      <c r="L14" s="8" t="s">
        <v>2</v>
      </c>
    </row>
    <row r="15" spans="1:26" ht="28.5">
      <c r="A15" s="8" t="str">
        <f>$I$5</f>
        <v>обществознание</v>
      </c>
      <c r="B15" s="8" t="s">
        <v>25</v>
      </c>
      <c r="C15" s="14">
        <f>ROW(B15)-14</f>
        <v>1</v>
      </c>
      <c r="D15" s="23" t="s">
        <v>870</v>
      </c>
      <c r="E15" s="24" t="s">
        <v>871</v>
      </c>
      <c r="F15" s="24" t="s">
        <v>537</v>
      </c>
      <c r="G15" s="24" t="s">
        <v>303</v>
      </c>
      <c r="H15" s="24">
        <f>$I$7</f>
        <v>9</v>
      </c>
      <c r="I15" s="34" t="s">
        <v>30</v>
      </c>
      <c r="J15" s="23">
        <v>48</v>
      </c>
      <c r="K15" s="20">
        <f>J15/$F$12</f>
        <v>0.48</v>
      </c>
      <c r="L15" s="23" t="s">
        <v>5</v>
      </c>
    </row>
    <row r="16" spans="1:26" ht="28.5">
      <c r="A16" s="8" t="str">
        <f>$I$5</f>
        <v>обществознание</v>
      </c>
      <c r="B16" s="8" t="s">
        <v>25</v>
      </c>
      <c r="C16" s="14">
        <f>ROW(B16)-14</f>
        <v>2</v>
      </c>
      <c r="D16" s="23" t="s">
        <v>872</v>
      </c>
      <c r="E16" s="24" t="s">
        <v>873</v>
      </c>
      <c r="F16" s="24" t="s">
        <v>363</v>
      </c>
      <c r="G16" s="24" t="s">
        <v>80</v>
      </c>
      <c r="H16" s="24">
        <f>$I$7</f>
        <v>9</v>
      </c>
      <c r="I16" s="24" t="s">
        <v>40</v>
      </c>
      <c r="J16" s="23">
        <v>46</v>
      </c>
      <c r="K16" s="20">
        <f>J16/$F$12</f>
        <v>0.46</v>
      </c>
      <c r="L16" s="23" t="s">
        <v>5</v>
      </c>
    </row>
    <row r="17" spans="1:12" ht="28.5">
      <c r="A17" s="8" t="str">
        <f>$I$5</f>
        <v>обществознание</v>
      </c>
      <c r="B17" s="8" t="s">
        <v>25</v>
      </c>
      <c r="C17" s="14">
        <f>ROW(B17)-14</f>
        <v>3</v>
      </c>
      <c r="D17" s="23" t="s">
        <v>874</v>
      </c>
      <c r="E17" s="24" t="s">
        <v>875</v>
      </c>
      <c r="F17" s="24" t="s">
        <v>156</v>
      </c>
      <c r="G17" s="24" t="s">
        <v>123</v>
      </c>
      <c r="H17" s="24">
        <f>$I$7</f>
        <v>9</v>
      </c>
      <c r="I17" s="24" t="s">
        <v>40</v>
      </c>
      <c r="J17" s="23">
        <v>46</v>
      </c>
      <c r="K17" s="20">
        <f>J17/$F$12</f>
        <v>0.46</v>
      </c>
      <c r="L17" s="23" t="s">
        <v>5</v>
      </c>
    </row>
    <row r="18" spans="1:12" ht="28.5">
      <c r="A18" s="8" t="str">
        <f>$I$5</f>
        <v>обществознание</v>
      </c>
      <c r="B18" s="8" t="s">
        <v>25</v>
      </c>
      <c r="C18" s="14">
        <f>ROW(B18)-14</f>
        <v>4</v>
      </c>
      <c r="D18" s="23" t="s">
        <v>876</v>
      </c>
      <c r="E18" s="24" t="s">
        <v>877</v>
      </c>
      <c r="F18" s="24" t="s">
        <v>263</v>
      </c>
      <c r="G18" s="24" t="s">
        <v>153</v>
      </c>
      <c r="H18" s="24">
        <f>$I$7</f>
        <v>9</v>
      </c>
      <c r="I18" s="24" t="s">
        <v>58</v>
      </c>
      <c r="J18" s="23">
        <v>45</v>
      </c>
      <c r="K18" s="20">
        <f>J18/$F$12</f>
        <v>0.45</v>
      </c>
      <c r="L18" s="23" t="s">
        <v>5</v>
      </c>
    </row>
    <row r="19" spans="1:12" ht="28.5">
      <c r="A19" s="8" t="str">
        <f>$I$5</f>
        <v>обществознание</v>
      </c>
      <c r="B19" s="8" t="s">
        <v>25</v>
      </c>
      <c r="C19" s="14">
        <f>ROW(B19)-14</f>
        <v>5</v>
      </c>
      <c r="D19" s="23" t="s">
        <v>878</v>
      </c>
      <c r="E19" s="24" t="s">
        <v>879</v>
      </c>
      <c r="F19" s="24" t="s">
        <v>33</v>
      </c>
      <c r="G19" s="24" t="s">
        <v>103</v>
      </c>
      <c r="H19" s="24">
        <f>$I$7</f>
        <v>9</v>
      </c>
      <c r="I19" s="24" t="s">
        <v>58</v>
      </c>
      <c r="J19" s="23">
        <v>43</v>
      </c>
      <c r="K19" s="20">
        <f>J19/$F$12</f>
        <v>0.43</v>
      </c>
      <c r="L19" s="23" t="s">
        <v>5</v>
      </c>
    </row>
    <row r="20" spans="1:12" ht="28.5">
      <c r="A20" s="8" t="str">
        <f>$I$5</f>
        <v>обществознание</v>
      </c>
      <c r="B20" s="8" t="s">
        <v>25</v>
      </c>
      <c r="C20" s="14">
        <f>ROW(B20)-14</f>
        <v>6</v>
      </c>
      <c r="D20" s="23" t="s">
        <v>880</v>
      </c>
      <c r="E20" s="24" t="s">
        <v>881</v>
      </c>
      <c r="F20" s="24" t="s">
        <v>606</v>
      </c>
      <c r="G20" s="24" t="s">
        <v>189</v>
      </c>
      <c r="H20" s="24">
        <f>$I$7</f>
        <v>9</v>
      </c>
      <c r="I20" s="24" t="s">
        <v>40</v>
      </c>
      <c r="J20" s="23">
        <v>43</v>
      </c>
      <c r="K20" s="20">
        <f>J20/$F$12</f>
        <v>0.43</v>
      </c>
      <c r="L20" s="23" t="s">
        <v>5</v>
      </c>
    </row>
    <row r="21" spans="1:12" ht="28.5">
      <c r="A21" s="8" t="str">
        <f>$I$5</f>
        <v>обществознание</v>
      </c>
      <c r="B21" s="8" t="s">
        <v>25</v>
      </c>
      <c r="C21" s="14">
        <f>ROW(B21)-14</f>
        <v>7</v>
      </c>
      <c r="D21" s="23" t="s">
        <v>882</v>
      </c>
      <c r="E21" s="24" t="s">
        <v>367</v>
      </c>
      <c r="F21" s="24" t="s">
        <v>99</v>
      </c>
      <c r="G21" s="24" t="s">
        <v>39</v>
      </c>
      <c r="H21" s="24">
        <f>$I$7</f>
        <v>9</v>
      </c>
      <c r="I21" s="24" t="s">
        <v>30</v>
      </c>
      <c r="J21" s="23">
        <v>42</v>
      </c>
      <c r="K21" s="20">
        <f>J21/$F$12</f>
        <v>0.42</v>
      </c>
      <c r="L21" s="23" t="s">
        <v>5</v>
      </c>
    </row>
    <row r="22" spans="1:12" ht="28.5">
      <c r="A22" s="8" t="str">
        <f>$I$5</f>
        <v>обществознание</v>
      </c>
      <c r="B22" s="8" t="s">
        <v>25</v>
      </c>
      <c r="C22" s="14">
        <f>ROW(B22)-14</f>
        <v>8</v>
      </c>
      <c r="D22" s="23" t="s">
        <v>883</v>
      </c>
      <c r="E22" s="46" t="s">
        <v>433</v>
      </c>
      <c r="F22" s="46" t="s">
        <v>156</v>
      </c>
      <c r="G22" s="46" t="s">
        <v>119</v>
      </c>
      <c r="H22" s="24">
        <f>$I$7</f>
        <v>9</v>
      </c>
      <c r="I22" s="24" t="s">
        <v>66</v>
      </c>
      <c r="J22" s="23">
        <v>41</v>
      </c>
      <c r="K22" s="20">
        <f>J22/$F$12</f>
        <v>0.41</v>
      </c>
      <c r="L22" s="23" t="s">
        <v>5</v>
      </c>
    </row>
    <row r="23" spans="1:12" ht="28.5">
      <c r="A23" s="8" t="str">
        <f>$I$5</f>
        <v>обществознание</v>
      </c>
      <c r="B23" s="8" t="s">
        <v>25</v>
      </c>
      <c r="C23" s="14">
        <f>ROW(B23)-14</f>
        <v>9</v>
      </c>
      <c r="D23" s="23" t="s">
        <v>884</v>
      </c>
      <c r="E23" s="46" t="s">
        <v>885</v>
      </c>
      <c r="F23" s="46" t="s">
        <v>91</v>
      </c>
      <c r="G23" s="46" t="s">
        <v>44</v>
      </c>
      <c r="H23" s="24">
        <f>$I$7</f>
        <v>9</v>
      </c>
      <c r="I23" s="24" t="s">
        <v>66</v>
      </c>
      <c r="J23" s="23">
        <v>38</v>
      </c>
      <c r="K23" s="20">
        <f>J23/$F$12</f>
        <v>0.38</v>
      </c>
      <c r="L23" s="23" t="s">
        <v>5</v>
      </c>
    </row>
    <row r="24" spans="1:12" ht="28.5">
      <c r="A24" s="8" t="str">
        <f>$I$5</f>
        <v>обществознание</v>
      </c>
      <c r="B24" s="8" t="s">
        <v>25</v>
      </c>
      <c r="C24" s="14">
        <f>ROW(B24)-14</f>
        <v>10</v>
      </c>
      <c r="D24" s="23" t="s">
        <v>886</v>
      </c>
      <c r="E24" s="24" t="s">
        <v>887</v>
      </c>
      <c r="F24" s="24" t="s">
        <v>43</v>
      </c>
      <c r="G24" s="24" t="s">
        <v>84</v>
      </c>
      <c r="H24" s="24">
        <f>$I$7</f>
        <v>9</v>
      </c>
      <c r="I24" s="47" t="s">
        <v>58</v>
      </c>
      <c r="J24" s="23">
        <v>35</v>
      </c>
      <c r="K24" s="20">
        <f>J24/$F$12</f>
        <v>0.35</v>
      </c>
      <c r="L24" s="23" t="s">
        <v>5</v>
      </c>
    </row>
    <row r="25" spans="1:12" ht="28.5">
      <c r="A25" s="8" t="str">
        <f>$I$5</f>
        <v>обществознание</v>
      </c>
      <c r="B25" s="8" t="s">
        <v>25</v>
      </c>
      <c r="C25" s="14">
        <f>ROW(B25)-14</f>
        <v>11</v>
      </c>
      <c r="D25" s="23" t="s">
        <v>888</v>
      </c>
      <c r="E25" s="24" t="s">
        <v>889</v>
      </c>
      <c r="F25" s="24" t="s">
        <v>139</v>
      </c>
      <c r="G25" s="24" t="s">
        <v>291</v>
      </c>
      <c r="H25" s="24">
        <f>$I$7</f>
        <v>9</v>
      </c>
      <c r="I25" s="24" t="s">
        <v>30</v>
      </c>
      <c r="J25" s="23">
        <v>33</v>
      </c>
      <c r="K25" s="20">
        <f>J25/$F$12</f>
        <v>0.33</v>
      </c>
      <c r="L25" s="23" t="s">
        <v>5</v>
      </c>
    </row>
    <row r="26" spans="1:12" ht="27.75">
      <c r="A26" s="8" t="str">
        <f>$I$5</f>
        <v>обществознание</v>
      </c>
      <c r="B26" s="8" t="s">
        <v>25</v>
      </c>
      <c r="C26" s="14">
        <f>ROW(B26)-14</f>
        <v>12</v>
      </c>
      <c r="D26" s="23" t="s">
        <v>890</v>
      </c>
      <c r="E26" s="24" t="s">
        <v>891</v>
      </c>
      <c r="F26" s="24" t="s">
        <v>95</v>
      </c>
      <c r="G26" s="24" t="s">
        <v>892</v>
      </c>
      <c r="H26" s="24">
        <f>$I$7</f>
        <v>9</v>
      </c>
      <c r="I26" s="24" t="s">
        <v>58</v>
      </c>
      <c r="J26" s="23">
        <v>31</v>
      </c>
      <c r="K26" s="20">
        <f>J26/$F$12</f>
        <v>0.31</v>
      </c>
      <c r="L26" s="23" t="s">
        <v>5</v>
      </c>
    </row>
    <row r="28" spans="1:12">
      <c r="D28" s="2"/>
      <c r="E28" s="2"/>
      <c r="F28" s="15"/>
      <c r="G28" s="15"/>
      <c r="H28" s="15"/>
      <c r="I28" s="7"/>
      <c r="J28" s="5"/>
      <c r="K28" s="5"/>
      <c r="L28" s="10"/>
    </row>
    <row r="29" spans="1:12">
      <c r="D29" s="9" t="s">
        <v>501</v>
      </c>
      <c r="F29" s="6"/>
      <c r="G29" s="12" t="s">
        <v>502</v>
      </c>
      <c r="H29" s="12"/>
      <c r="I29" s="13"/>
      <c r="J29" s="12"/>
      <c r="K29" s="6"/>
      <c r="L29" s="11"/>
    </row>
    <row r="30" spans="1:12">
      <c r="D30" s="5"/>
      <c r="E30" s="5"/>
      <c r="F30" s="16" t="s">
        <v>503</v>
      </c>
      <c r="G30" s="48" t="s">
        <v>504</v>
      </c>
      <c r="H30" s="48"/>
      <c r="I30" s="48"/>
      <c r="J30" s="48"/>
      <c r="K30" s="17"/>
      <c r="L30" s="5"/>
    </row>
    <row r="31" spans="1:12">
      <c r="D31" s="9" t="s">
        <v>505</v>
      </c>
      <c r="F31" s="6"/>
      <c r="G31" s="12" t="s">
        <v>506</v>
      </c>
      <c r="H31" s="12"/>
      <c r="I31" s="13"/>
      <c r="J31" s="12"/>
      <c r="K31" s="6"/>
      <c r="L31" s="11"/>
    </row>
    <row r="32" spans="1:12">
      <c r="F32" s="16" t="s">
        <v>503</v>
      </c>
      <c r="G32" s="48" t="s">
        <v>504</v>
      </c>
      <c r="H32" s="48"/>
      <c r="I32" s="48"/>
      <c r="J32" s="48"/>
      <c r="K32" s="17"/>
    </row>
    <row r="33" spans="6:11">
      <c r="F33" s="17"/>
      <c r="G33" s="17"/>
      <c r="H33" s="17"/>
      <c r="I33" s="17"/>
      <c r="J33" s="17"/>
      <c r="K33" s="17"/>
    </row>
    <row r="59" ht="22.5" customHeight="1"/>
  </sheetData>
  <autoFilter ref="A14:L14" xr:uid="{00000000-0009-0000-0000-000004000000}">
    <sortState xmlns:xlrd2="http://schemas.microsoft.com/office/spreadsheetml/2017/richdata2" ref="A15:L209">
      <sortCondition descending="1" ref="A15:A209"/>
    </sortState>
  </autoFilter>
  <sortState xmlns:xlrd2="http://schemas.microsoft.com/office/spreadsheetml/2017/richdata2" ref="C15:L26">
    <sortCondition descending="1" ref="J15:J26"/>
  </sortState>
  <mergeCells count="12">
    <mergeCell ref="G32:J32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0:J30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400-000000000000}">
          <x14:formula1>
            <xm:f>Правила!$C$9:$C$11</xm:f>
          </x14:formula1>
          <xm:sqref>L15:L26</xm:sqref>
        </x14:dataValidation>
        <x14:dataValidation type="list" allowBlank="1" showInputMessage="1" showErrorMessage="1" xr:uid="{00000000-0002-0000-0400-000001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400-000002000000}">
          <x14:formula1>
            <xm:f>Правила!$A$9:$A$16</xm:f>
          </x14:formula1>
          <xm:sqref>I7:L7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59999389629810485"/>
  </sheetPr>
  <dimension ref="A1:Z78"/>
  <sheetViews>
    <sheetView view="pageBreakPreview" topLeftCell="A40" zoomScale="112" zoomScaleNormal="40" zoomScaleSheetLayoutView="112" workbookViewId="0">
      <selection activeCell="O32" sqref="O32"/>
    </sheetView>
  </sheetViews>
  <sheetFormatPr defaultRowHeight="1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>
      <c r="A1" s="49" t="s">
        <v>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>
      <c r="A3" s="50">
        <v>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>
      <c r="D5" s="9" t="s">
        <v>9</v>
      </c>
      <c r="E5" s="9"/>
      <c r="F5" s="9"/>
      <c r="G5" s="9"/>
      <c r="H5" s="19"/>
      <c r="I5" s="51" t="s">
        <v>10</v>
      </c>
      <c r="J5" s="51"/>
      <c r="K5" s="51"/>
      <c r="L5" s="51"/>
    </row>
    <row r="6" spans="1:26">
      <c r="D6" s="5"/>
      <c r="E6" s="5"/>
      <c r="F6" s="5"/>
      <c r="G6" s="5"/>
      <c r="H6" s="5"/>
      <c r="I6" s="52" t="s">
        <v>11</v>
      </c>
      <c r="J6" s="52"/>
      <c r="K6" s="52"/>
      <c r="L6" s="52"/>
    </row>
    <row r="7" spans="1:26">
      <c r="D7" s="5"/>
      <c r="E7" s="5"/>
      <c r="F7" s="5"/>
      <c r="G7" s="5"/>
      <c r="H7" s="5"/>
      <c r="I7" s="51">
        <v>10</v>
      </c>
      <c r="J7" s="51"/>
      <c r="K7" s="51"/>
      <c r="L7" s="51"/>
    </row>
    <row r="8" spans="1:26">
      <c r="D8" s="5"/>
      <c r="E8" s="5"/>
      <c r="F8" s="5"/>
      <c r="G8" s="5"/>
      <c r="H8" s="5"/>
      <c r="I8" s="52" t="s">
        <v>12</v>
      </c>
      <c r="J8" s="52"/>
      <c r="K8" s="52"/>
      <c r="L8" s="52"/>
    </row>
    <row r="10" spans="1:26">
      <c r="D10" s="5"/>
      <c r="E10" s="5"/>
      <c r="F10" s="5"/>
      <c r="G10" s="5"/>
      <c r="H10" s="5"/>
      <c r="I10" s="7"/>
      <c r="J10" s="5"/>
      <c r="K10" s="5"/>
      <c r="L10" s="5"/>
    </row>
    <row r="11" spans="1:26">
      <c r="D11" s="53" t="s">
        <v>13</v>
      </c>
      <c r="E11" s="53"/>
      <c r="F11" s="54">
        <v>45567</v>
      </c>
      <c r="G11" s="54"/>
      <c r="H11" s="21"/>
      <c r="I11" s="7"/>
      <c r="J11" s="5"/>
      <c r="K11" s="5"/>
      <c r="L11" s="5"/>
    </row>
    <row r="12" spans="1:26">
      <c r="D12" s="53" t="s">
        <v>14</v>
      </c>
      <c r="E12" s="53"/>
      <c r="F12" s="55">
        <v>100</v>
      </c>
      <c r="G12" s="55"/>
      <c r="H12" s="22"/>
      <c r="J12" s="18"/>
      <c r="K12" s="18"/>
      <c r="L12" s="18"/>
    </row>
    <row r="13" spans="1:26">
      <c r="D13" s="5"/>
      <c r="E13" s="5"/>
      <c r="F13" s="5"/>
      <c r="G13" s="5"/>
      <c r="H13" s="5"/>
      <c r="I13" s="7"/>
      <c r="J13" s="5"/>
      <c r="K13" s="5"/>
      <c r="L13" s="5"/>
    </row>
    <row r="14" spans="1:26" ht="38.25">
      <c r="A14" s="8" t="s">
        <v>15</v>
      </c>
      <c r="B14" s="8" t="s">
        <v>1</v>
      </c>
      <c r="C14" s="8" t="s">
        <v>16</v>
      </c>
      <c r="D14" s="8" t="s">
        <v>17</v>
      </c>
      <c r="E14" s="8" t="s">
        <v>18</v>
      </c>
      <c r="F14" s="8" t="s">
        <v>19</v>
      </c>
      <c r="G14" s="8" t="s">
        <v>20</v>
      </c>
      <c r="H14" s="8" t="s">
        <v>21</v>
      </c>
      <c r="I14" s="8" t="s">
        <v>22</v>
      </c>
      <c r="J14" s="8" t="s">
        <v>23</v>
      </c>
      <c r="K14" s="8" t="s">
        <v>24</v>
      </c>
      <c r="L14" s="8" t="s">
        <v>2</v>
      </c>
    </row>
    <row r="15" spans="1:26" ht="28.5">
      <c r="A15" s="8" t="str">
        <f>$I$5</f>
        <v>обществознание</v>
      </c>
      <c r="B15" s="8" t="s">
        <v>25</v>
      </c>
      <c r="C15" s="14">
        <f>ROW(B15)-14</f>
        <v>1</v>
      </c>
      <c r="D15" s="23" t="s">
        <v>893</v>
      </c>
      <c r="E15" s="24" t="s">
        <v>894</v>
      </c>
      <c r="F15" s="24" t="s">
        <v>895</v>
      </c>
      <c r="G15" s="24" t="s">
        <v>176</v>
      </c>
      <c r="H15" s="24">
        <f>$I$7</f>
        <v>10</v>
      </c>
      <c r="I15" s="34" t="s">
        <v>66</v>
      </c>
      <c r="J15" s="23">
        <v>74</v>
      </c>
      <c r="K15" s="20">
        <f>J15/$F$12</f>
        <v>0.74</v>
      </c>
      <c r="L15" s="23" t="s">
        <v>3</v>
      </c>
    </row>
    <row r="16" spans="1:26" ht="28.5">
      <c r="A16" s="8" t="str">
        <f>$I$5</f>
        <v>обществознание</v>
      </c>
      <c r="B16" s="8" t="s">
        <v>25</v>
      </c>
      <c r="C16" s="14">
        <f>ROW(B16)-14</f>
        <v>2</v>
      </c>
      <c r="D16" s="23" t="s">
        <v>896</v>
      </c>
      <c r="E16" s="24" t="s">
        <v>897</v>
      </c>
      <c r="F16" s="24" t="s">
        <v>395</v>
      </c>
      <c r="G16" s="24" t="s">
        <v>52</v>
      </c>
      <c r="H16" s="24">
        <f>$I$7</f>
        <v>10</v>
      </c>
      <c r="I16" s="24" t="s">
        <v>66</v>
      </c>
      <c r="J16" s="23">
        <v>69</v>
      </c>
      <c r="K16" s="20">
        <f>J16/$F$12</f>
        <v>0.69</v>
      </c>
      <c r="L16" s="23" t="s">
        <v>4</v>
      </c>
    </row>
    <row r="17" spans="1:12" ht="28.5">
      <c r="A17" s="8" t="str">
        <f>$I$5</f>
        <v>обществознание</v>
      </c>
      <c r="B17" s="8" t="s">
        <v>25</v>
      </c>
      <c r="C17" s="14">
        <f>ROW(B17)-14</f>
        <v>3</v>
      </c>
      <c r="D17" s="23" t="s">
        <v>898</v>
      </c>
      <c r="E17" s="24" t="s">
        <v>899</v>
      </c>
      <c r="F17" s="24" t="s">
        <v>900</v>
      </c>
      <c r="G17" s="24" t="s">
        <v>341</v>
      </c>
      <c r="H17" s="24">
        <f>$I$7</f>
        <v>10</v>
      </c>
      <c r="I17" s="24" t="s">
        <v>66</v>
      </c>
      <c r="J17" s="23">
        <v>64</v>
      </c>
      <c r="K17" s="20">
        <f>J17/$F$12</f>
        <v>0.64</v>
      </c>
      <c r="L17" s="23" t="s">
        <v>4</v>
      </c>
    </row>
    <row r="18" spans="1:12" ht="28.5">
      <c r="A18" s="8" t="str">
        <f>$I$5</f>
        <v>обществознание</v>
      </c>
      <c r="B18" s="8" t="s">
        <v>25</v>
      </c>
      <c r="C18" s="14">
        <f>ROW(B18)-14</f>
        <v>4</v>
      </c>
      <c r="D18" s="23" t="s">
        <v>901</v>
      </c>
      <c r="E18" s="24" t="s">
        <v>902</v>
      </c>
      <c r="F18" s="24" t="s">
        <v>418</v>
      </c>
      <c r="G18" s="24" t="s">
        <v>52</v>
      </c>
      <c r="H18" s="24">
        <v>10</v>
      </c>
      <c r="I18" s="24" t="s">
        <v>66</v>
      </c>
      <c r="J18" s="23">
        <v>63</v>
      </c>
      <c r="K18" s="20">
        <f>J18/$F$12</f>
        <v>0.63</v>
      </c>
      <c r="L18" s="23" t="s">
        <v>4</v>
      </c>
    </row>
    <row r="19" spans="1:12" ht="28.5">
      <c r="A19" s="8" t="str">
        <f>$I$5</f>
        <v>обществознание</v>
      </c>
      <c r="B19" s="8" t="s">
        <v>25</v>
      </c>
      <c r="C19" s="14">
        <f>ROW(B19)-14</f>
        <v>5</v>
      </c>
      <c r="D19" s="23" t="s">
        <v>903</v>
      </c>
      <c r="E19" s="24" t="s">
        <v>904</v>
      </c>
      <c r="F19" s="24" t="s">
        <v>91</v>
      </c>
      <c r="G19" s="24" t="s">
        <v>334</v>
      </c>
      <c r="H19" s="24">
        <v>10</v>
      </c>
      <c r="I19" s="24" t="s">
        <v>66</v>
      </c>
      <c r="J19" s="23">
        <v>63</v>
      </c>
      <c r="K19" s="20">
        <f>J19/$F$12</f>
        <v>0.63</v>
      </c>
      <c r="L19" s="23" t="s">
        <v>4</v>
      </c>
    </row>
    <row r="20" spans="1:12" ht="28.5">
      <c r="A20" s="8" t="str">
        <f>$I$5</f>
        <v>обществознание</v>
      </c>
      <c r="B20" s="8" t="s">
        <v>25</v>
      </c>
      <c r="C20" s="14">
        <f>ROW(B20)-14</f>
        <v>6</v>
      </c>
      <c r="D20" s="23" t="s">
        <v>905</v>
      </c>
      <c r="E20" s="24" t="s">
        <v>906</v>
      </c>
      <c r="F20" s="24" t="s">
        <v>147</v>
      </c>
      <c r="G20" s="24" t="s">
        <v>65</v>
      </c>
      <c r="H20" s="24">
        <f>$I$7</f>
        <v>10</v>
      </c>
      <c r="I20" s="24" t="s">
        <v>66</v>
      </c>
      <c r="J20" s="23">
        <v>62</v>
      </c>
      <c r="K20" s="20">
        <f>J20/$F$12</f>
        <v>0.62</v>
      </c>
      <c r="L20" s="23" t="s">
        <v>4</v>
      </c>
    </row>
    <row r="21" spans="1:12" ht="28.5">
      <c r="A21" s="8" t="str">
        <f>$I$5</f>
        <v>обществознание</v>
      </c>
      <c r="B21" s="8" t="s">
        <v>25</v>
      </c>
      <c r="C21" s="14">
        <f>ROW(B21)-14</f>
        <v>7</v>
      </c>
      <c r="D21" s="23" t="s">
        <v>907</v>
      </c>
      <c r="E21" s="24" t="s">
        <v>908</v>
      </c>
      <c r="F21" s="24" t="s">
        <v>234</v>
      </c>
      <c r="G21" s="24" t="s">
        <v>103</v>
      </c>
      <c r="H21" s="24">
        <f>$I$7</f>
        <v>10</v>
      </c>
      <c r="I21" s="24" t="s">
        <v>66</v>
      </c>
      <c r="J21" s="23">
        <v>61</v>
      </c>
      <c r="K21" s="20">
        <f>J21/$F$12</f>
        <v>0.61</v>
      </c>
      <c r="L21" s="23" t="s">
        <v>4</v>
      </c>
    </row>
    <row r="22" spans="1:12" ht="28.5">
      <c r="A22" s="8" t="str">
        <f>$I$5</f>
        <v>обществознание</v>
      </c>
      <c r="B22" s="8" t="s">
        <v>25</v>
      </c>
      <c r="C22" s="14">
        <f>ROW(B22)-14</f>
        <v>8</v>
      </c>
      <c r="D22" s="23" t="s">
        <v>909</v>
      </c>
      <c r="E22" s="24" t="s">
        <v>910</v>
      </c>
      <c r="F22" s="24" t="s">
        <v>274</v>
      </c>
      <c r="G22" s="24" t="s">
        <v>911</v>
      </c>
      <c r="H22" s="24">
        <v>10</v>
      </c>
      <c r="I22" s="24" t="s">
        <v>66</v>
      </c>
      <c r="J22" s="23">
        <v>61</v>
      </c>
      <c r="K22" s="20">
        <f>J22/$F$12</f>
        <v>0.61</v>
      </c>
      <c r="L22" s="23" t="s">
        <v>4</v>
      </c>
    </row>
    <row r="23" spans="1:12" ht="28.5">
      <c r="A23" s="8" t="str">
        <f>$I$5</f>
        <v>обществознание</v>
      </c>
      <c r="B23" s="8" t="s">
        <v>25</v>
      </c>
      <c r="C23" s="14">
        <f>ROW(B23)-14</f>
        <v>9</v>
      </c>
      <c r="D23" s="23" t="s">
        <v>912</v>
      </c>
      <c r="E23" s="24" t="s">
        <v>562</v>
      </c>
      <c r="F23" s="24" t="s">
        <v>913</v>
      </c>
      <c r="G23" s="24" t="s">
        <v>360</v>
      </c>
      <c r="H23" s="24">
        <f>$I$7</f>
        <v>10</v>
      </c>
      <c r="I23" s="24" t="s">
        <v>66</v>
      </c>
      <c r="J23" s="23">
        <v>59</v>
      </c>
      <c r="K23" s="20">
        <f>J23/$F$12</f>
        <v>0.59</v>
      </c>
      <c r="L23" s="23" t="s">
        <v>5</v>
      </c>
    </row>
    <row r="24" spans="1:12" ht="28.5">
      <c r="A24" s="8" t="str">
        <f>$I$5</f>
        <v>обществознание</v>
      </c>
      <c r="B24" s="8" t="s">
        <v>25</v>
      </c>
      <c r="C24" s="14">
        <f>ROW(B24)-14</f>
        <v>10</v>
      </c>
      <c r="D24" s="23" t="s">
        <v>914</v>
      </c>
      <c r="E24" s="24" t="s">
        <v>915</v>
      </c>
      <c r="F24" s="24" t="s">
        <v>913</v>
      </c>
      <c r="G24" s="24" t="s">
        <v>57</v>
      </c>
      <c r="H24" s="24">
        <f>$I$7</f>
        <v>10</v>
      </c>
      <c r="I24" s="24" t="s">
        <v>66</v>
      </c>
      <c r="J24" s="23">
        <v>54</v>
      </c>
      <c r="K24" s="20">
        <f>J24/$F$12</f>
        <v>0.54</v>
      </c>
      <c r="L24" s="23" t="s">
        <v>5</v>
      </c>
    </row>
    <row r="25" spans="1:12" ht="28.5">
      <c r="A25" s="8" t="str">
        <f>$I$5</f>
        <v>обществознание</v>
      </c>
      <c r="B25" s="8" t="s">
        <v>25</v>
      </c>
      <c r="C25" s="14">
        <f>ROW(B25)-14</f>
        <v>11</v>
      </c>
      <c r="D25" s="23" t="s">
        <v>916</v>
      </c>
      <c r="E25" s="24" t="s">
        <v>917</v>
      </c>
      <c r="F25" s="24" t="s">
        <v>918</v>
      </c>
      <c r="G25" s="24" t="s">
        <v>84</v>
      </c>
      <c r="H25" s="24">
        <f>$I$7</f>
        <v>10</v>
      </c>
      <c r="I25" s="24" t="s">
        <v>66</v>
      </c>
      <c r="J25" s="23">
        <v>53</v>
      </c>
      <c r="K25" s="20">
        <f>J25/$F$12</f>
        <v>0.53</v>
      </c>
      <c r="L25" s="23" t="s">
        <v>5</v>
      </c>
    </row>
    <row r="26" spans="1:12" ht="28.5">
      <c r="A26" s="8" t="str">
        <f>$I$5</f>
        <v>обществознание</v>
      </c>
      <c r="B26" s="8" t="s">
        <v>25</v>
      </c>
      <c r="C26" s="14">
        <f>ROW(B26)-14</f>
        <v>12</v>
      </c>
      <c r="D26" s="23" t="s">
        <v>919</v>
      </c>
      <c r="E26" s="24" t="s">
        <v>920</v>
      </c>
      <c r="F26" s="24" t="s">
        <v>921</v>
      </c>
      <c r="G26" s="24" t="s">
        <v>80</v>
      </c>
      <c r="H26" s="24">
        <f>$I$7</f>
        <v>10</v>
      </c>
      <c r="I26" s="24" t="s">
        <v>66</v>
      </c>
      <c r="J26" s="23">
        <v>53</v>
      </c>
      <c r="K26" s="20">
        <f>J26/$F$12</f>
        <v>0.53</v>
      </c>
      <c r="L26" s="23" t="s">
        <v>5</v>
      </c>
    </row>
    <row r="27" spans="1:12" ht="28.5">
      <c r="A27" s="8" t="str">
        <f>$I$5</f>
        <v>обществознание</v>
      </c>
      <c r="B27" s="8" t="s">
        <v>25</v>
      </c>
      <c r="C27" s="44">
        <v>118</v>
      </c>
      <c r="D27" s="23" t="s">
        <v>922</v>
      </c>
      <c r="E27" s="45" t="s">
        <v>923</v>
      </c>
      <c r="F27" s="45" t="s">
        <v>924</v>
      </c>
      <c r="G27" s="24" t="s">
        <v>153</v>
      </c>
      <c r="H27" s="45">
        <v>10</v>
      </c>
      <c r="I27" s="45" t="s">
        <v>925</v>
      </c>
      <c r="J27" s="45">
        <v>53</v>
      </c>
      <c r="K27" s="20">
        <f>J27/$F$12</f>
        <v>0.53</v>
      </c>
      <c r="L27" s="23" t="s">
        <v>5</v>
      </c>
    </row>
    <row r="28" spans="1:12" ht="28.5">
      <c r="A28" s="8" t="str">
        <f>$I$5</f>
        <v>обществознание</v>
      </c>
      <c r="B28" s="8" t="s">
        <v>25</v>
      </c>
      <c r="C28" s="14">
        <f>ROW(B28)-14</f>
        <v>14</v>
      </c>
      <c r="D28" s="23" t="s">
        <v>926</v>
      </c>
      <c r="E28" s="24" t="s">
        <v>927</v>
      </c>
      <c r="F28" s="24" t="s">
        <v>147</v>
      </c>
      <c r="G28" s="24" t="s">
        <v>103</v>
      </c>
      <c r="H28" s="24">
        <f>$I$7</f>
        <v>10</v>
      </c>
      <c r="I28" s="24" t="s">
        <v>66</v>
      </c>
      <c r="J28" s="23">
        <v>52</v>
      </c>
      <c r="K28" s="20">
        <f>J28/$F$12</f>
        <v>0.52</v>
      </c>
      <c r="L28" s="23" t="s">
        <v>5</v>
      </c>
    </row>
    <row r="29" spans="1:12" ht="28.5">
      <c r="A29" s="8" t="str">
        <f>$I$5</f>
        <v>обществознание</v>
      </c>
      <c r="B29" s="8" t="s">
        <v>25</v>
      </c>
      <c r="C29" s="14">
        <f>ROW(B29)-14</f>
        <v>15</v>
      </c>
      <c r="D29" s="23" t="s">
        <v>928</v>
      </c>
      <c r="E29" s="24" t="s">
        <v>929</v>
      </c>
      <c r="F29" s="24" t="s">
        <v>109</v>
      </c>
      <c r="G29" s="24" t="s">
        <v>29</v>
      </c>
      <c r="H29" s="24">
        <f>$I$7</f>
        <v>10</v>
      </c>
      <c r="I29" s="24" t="s">
        <v>66</v>
      </c>
      <c r="J29" s="23">
        <v>51</v>
      </c>
      <c r="K29" s="20">
        <f>J29/$F$12</f>
        <v>0.51</v>
      </c>
      <c r="L29" s="23" t="s">
        <v>5</v>
      </c>
    </row>
    <row r="30" spans="1:12" ht="28.5">
      <c r="A30" s="8" t="str">
        <f>$I$5</f>
        <v>обществознание</v>
      </c>
      <c r="B30" s="8" t="s">
        <v>25</v>
      </c>
      <c r="C30" s="14">
        <f>ROW(B30)-14</f>
        <v>16</v>
      </c>
      <c r="D30" s="23" t="s">
        <v>930</v>
      </c>
      <c r="E30" s="24" t="s">
        <v>931</v>
      </c>
      <c r="F30" s="24" t="s">
        <v>932</v>
      </c>
      <c r="G30" s="24" t="s">
        <v>92</v>
      </c>
      <c r="H30" s="24">
        <f>$I$7</f>
        <v>10</v>
      </c>
      <c r="I30" s="24" t="s">
        <v>66</v>
      </c>
      <c r="J30" s="23">
        <v>51</v>
      </c>
      <c r="K30" s="20">
        <f>J30/$F$12</f>
        <v>0.51</v>
      </c>
      <c r="L30" s="23" t="s">
        <v>5</v>
      </c>
    </row>
    <row r="31" spans="1:12" ht="28.5">
      <c r="A31" s="8" t="str">
        <f>$I$5</f>
        <v>обществознание</v>
      </c>
      <c r="B31" s="8" t="s">
        <v>25</v>
      </c>
      <c r="C31" s="14">
        <f>ROW(B31)-14</f>
        <v>17</v>
      </c>
      <c r="D31" s="23" t="s">
        <v>933</v>
      </c>
      <c r="E31" s="24" t="s">
        <v>934</v>
      </c>
      <c r="F31" s="24" t="s">
        <v>91</v>
      </c>
      <c r="G31" s="24" t="s">
        <v>303</v>
      </c>
      <c r="H31" s="24">
        <f>$I$7</f>
        <v>10</v>
      </c>
      <c r="I31" s="24" t="s">
        <v>66</v>
      </c>
      <c r="J31" s="23">
        <v>49</v>
      </c>
      <c r="K31" s="20">
        <f>J31/$F$12</f>
        <v>0.49</v>
      </c>
      <c r="L31" s="23" t="s">
        <v>5</v>
      </c>
    </row>
    <row r="32" spans="1:12" ht="28.5">
      <c r="A32" s="8" t="str">
        <f>$I$5</f>
        <v>обществознание</v>
      </c>
      <c r="B32" s="8" t="s">
        <v>25</v>
      </c>
      <c r="C32" s="14">
        <f>ROW(B32)-14</f>
        <v>18</v>
      </c>
      <c r="D32" s="23" t="s">
        <v>935</v>
      </c>
      <c r="E32" s="24" t="s">
        <v>46</v>
      </c>
      <c r="F32" s="24" t="s">
        <v>932</v>
      </c>
      <c r="G32" s="24" t="s">
        <v>153</v>
      </c>
      <c r="H32" s="24">
        <f>$I$7</f>
        <v>10</v>
      </c>
      <c r="I32" s="24" t="s">
        <v>66</v>
      </c>
      <c r="J32" s="23">
        <v>49</v>
      </c>
      <c r="K32" s="20">
        <f>J32/$F$12</f>
        <v>0.49</v>
      </c>
      <c r="L32" s="23" t="s">
        <v>5</v>
      </c>
    </row>
    <row r="33" spans="1:12" ht="28.5">
      <c r="A33" s="8" t="str">
        <f>$I$5</f>
        <v>обществознание</v>
      </c>
      <c r="B33" s="8" t="s">
        <v>25</v>
      </c>
      <c r="C33" s="14">
        <f>ROW(B33)-14</f>
        <v>19</v>
      </c>
      <c r="D33" s="23" t="s">
        <v>936</v>
      </c>
      <c r="E33" s="24" t="s">
        <v>937</v>
      </c>
      <c r="F33" s="24" t="s">
        <v>147</v>
      </c>
      <c r="G33" s="24" t="s">
        <v>92</v>
      </c>
      <c r="H33" s="24">
        <f>$I$7</f>
        <v>10</v>
      </c>
      <c r="I33" s="24" t="s">
        <v>66</v>
      </c>
      <c r="J33" s="23">
        <v>49</v>
      </c>
      <c r="K33" s="20">
        <f>J33/$F$12</f>
        <v>0.49</v>
      </c>
      <c r="L33" s="23" t="s">
        <v>5</v>
      </c>
    </row>
    <row r="34" spans="1:12" ht="28.5">
      <c r="A34" s="8" t="str">
        <f>$I$5</f>
        <v>обществознание</v>
      </c>
      <c r="B34" s="8" t="s">
        <v>25</v>
      </c>
      <c r="C34" s="14">
        <f>ROW(B34)-14</f>
        <v>20</v>
      </c>
      <c r="D34" s="23" t="s">
        <v>938</v>
      </c>
      <c r="E34" s="24" t="s">
        <v>939</v>
      </c>
      <c r="F34" s="24" t="s">
        <v>411</v>
      </c>
      <c r="G34" s="24" t="s">
        <v>34</v>
      </c>
      <c r="H34" s="24">
        <f>$I$7</f>
        <v>10</v>
      </c>
      <c r="I34" s="24" t="s">
        <v>66</v>
      </c>
      <c r="J34" s="23">
        <v>48</v>
      </c>
      <c r="K34" s="20">
        <f>J34/$F$12</f>
        <v>0.48</v>
      </c>
      <c r="L34" s="23" t="s">
        <v>5</v>
      </c>
    </row>
    <row r="35" spans="1:12" ht="28.5">
      <c r="A35" s="8" t="str">
        <f>$I$5</f>
        <v>обществознание</v>
      </c>
      <c r="B35" s="8" t="s">
        <v>25</v>
      </c>
      <c r="C35" s="14">
        <f>ROW(B35)-14</f>
        <v>21</v>
      </c>
      <c r="D35" s="23" t="s">
        <v>940</v>
      </c>
      <c r="E35" s="24" t="s">
        <v>941</v>
      </c>
      <c r="F35" s="24" t="s">
        <v>942</v>
      </c>
      <c r="G35" s="24" t="s">
        <v>256</v>
      </c>
      <c r="H35" s="24">
        <f>$I$7</f>
        <v>10</v>
      </c>
      <c r="I35" s="24" t="s">
        <v>66</v>
      </c>
      <c r="J35" s="23">
        <v>47</v>
      </c>
      <c r="K35" s="20">
        <f>J35/$F$12</f>
        <v>0.47</v>
      </c>
      <c r="L35" s="23" t="s">
        <v>5</v>
      </c>
    </row>
    <row r="36" spans="1:12" ht="28.5">
      <c r="A36" s="8" t="str">
        <f>$I$5</f>
        <v>обществознание</v>
      </c>
      <c r="B36" s="8" t="s">
        <v>25</v>
      </c>
      <c r="C36" s="14">
        <f>ROW(B36)-14</f>
        <v>22</v>
      </c>
      <c r="D36" s="23" t="s">
        <v>943</v>
      </c>
      <c r="E36" s="24" t="s">
        <v>944</v>
      </c>
      <c r="F36" s="24" t="s">
        <v>112</v>
      </c>
      <c r="G36" s="24" t="s">
        <v>84</v>
      </c>
      <c r="H36" s="24">
        <f>$I$7</f>
        <v>10</v>
      </c>
      <c r="I36" s="24" t="s">
        <v>66</v>
      </c>
      <c r="J36" s="23">
        <v>42</v>
      </c>
      <c r="K36" s="20">
        <f>J36/$F$12</f>
        <v>0.42</v>
      </c>
      <c r="L36" s="23" t="s">
        <v>5</v>
      </c>
    </row>
    <row r="37" spans="1:12" ht="28.5">
      <c r="A37" s="8" t="str">
        <f>$I$5</f>
        <v>обществознание</v>
      </c>
      <c r="B37" s="8" t="s">
        <v>25</v>
      </c>
      <c r="C37" s="14">
        <f>ROW(B37)-14</f>
        <v>23</v>
      </c>
      <c r="D37" s="23" t="s">
        <v>945</v>
      </c>
      <c r="E37" s="24" t="s">
        <v>946</v>
      </c>
      <c r="F37" s="24" t="s">
        <v>64</v>
      </c>
      <c r="G37" s="24" t="s">
        <v>947</v>
      </c>
      <c r="H37" s="24">
        <f>$I$7</f>
        <v>10</v>
      </c>
      <c r="I37" s="24" t="s">
        <v>66</v>
      </c>
      <c r="J37" s="23">
        <v>39</v>
      </c>
      <c r="K37" s="20">
        <f>J37/$F$12</f>
        <v>0.39</v>
      </c>
      <c r="L37" s="23" t="s">
        <v>5</v>
      </c>
    </row>
    <row r="38" spans="1:12" ht="28.5">
      <c r="A38" s="8" t="str">
        <f>$I$5</f>
        <v>обществознание</v>
      </c>
      <c r="B38" s="8" t="s">
        <v>25</v>
      </c>
      <c r="C38" s="14">
        <f>ROW(B38)-14</f>
        <v>24</v>
      </c>
      <c r="D38" s="23" t="s">
        <v>948</v>
      </c>
      <c r="E38" s="24" t="s">
        <v>773</v>
      </c>
      <c r="F38" s="24" t="s">
        <v>924</v>
      </c>
      <c r="G38" s="24" t="s">
        <v>39</v>
      </c>
      <c r="H38" s="24">
        <v>10</v>
      </c>
      <c r="I38" s="24" t="s">
        <v>66</v>
      </c>
      <c r="J38" s="23">
        <v>37</v>
      </c>
      <c r="K38" s="20">
        <f>J38/$F$12</f>
        <v>0.37</v>
      </c>
      <c r="L38" s="23" t="s">
        <v>5</v>
      </c>
    </row>
    <row r="39" spans="1:12" ht="28.5">
      <c r="A39" s="8" t="str">
        <f>$I$5</f>
        <v>обществознание</v>
      </c>
      <c r="B39" s="8" t="s">
        <v>25</v>
      </c>
      <c r="C39" s="14">
        <f>ROW(B39)-14</f>
        <v>25</v>
      </c>
      <c r="D39" s="23" t="s">
        <v>949</v>
      </c>
      <c r="E39" s="24" t="s">
        <v>170</v>
      </c>
      <c r="F39" s="24" t="s">
        <v>200</v>
      </c>
      <c r="G39" s="24" t="s">
        <v>386</v>
      </c>
      <c r="H39" s="24">
        <f>$I$7</f>
        <v>10</v>
      </c>
      <c r="I39" s="24" t="s">
        <v>66</v>
      </c>
      <c r="J39" s="23">
        <v>36</v>
      </c>
      <c r="K39" s="20">
        <f>J39/$F$12</f>
        <v>0.36</v>
      </c>
      <c r="L39" s="23" t="s">
        <v>5</v>
      </c>
    </row>
    <row r="40" spans="1:12" ht="28.5">
      <c r="A40" s="8" t="str">
        <f>$I$5</f>
        <v>обществознание</v>
      </c>
      <c r="B40" s="8" t="s">
        <v>25</v>
      </c>
      <c r="C40" s="14">
        <f>ROW(B40)-14</f>
        <v>26</v>
      </c>
      <c r="D40" s="23" t="s">
        <v>950</v>
      </c>
      <c r="E40" s="24" t="s">
        <v>951</v>
      </c>
      <c r="F40" s="24" t="s">
        <v>606</v>
      </c>
      <c r="G40" s="24" t="s">
        <v>29</v>
      </c>
      <c r="H40" s="24">
        <v>10</v>
      </c>
      <c r="I40" s="24" t="s">
        <v>66</v>
      </c>
      <c r="J40" s="23">
        <v>35</v>
      </c>
      <c r="K40" s="20">
        <f>J40/$F$12</f>
        <v>0.35</v>
      </c>
      <c r="L40" s="23" t="s">
        <v>5</v>
      </c>
    </row>
    <row r="41" spans="1:12" ht="28.5">
      <c r="A41" s="8" t="str">
        <f>$I$5</f>
        <v>обществознание</v>
      </c>
      <c r="B41" s="8" t="s">
        <v>25</v>
      </c>
      <c r="C41" s="14">
        <f>ROW(B41)-14</f>
        <v>27</v>
      </c>
      <c r="D41" s="23" t="s">
        <v>952</v>
      </c>
      <c r="E41" s="24" t="s">
        <v>953</v>
      </c>
      <c r="F41" s="24" t="s">
        <v>218</v>
      </c>
      <c r="G41" s="24" t="s">
        <v>208</v>
      </c>
      <c r="H41" s="24">
        <f>$I$7</f>
        <v>10</v>
      </c>
      <c r="I41" s="24" t="s">
        <v>66</v>
      </c>
      <c r="J41" s="23">
        <v>29</v>
      </c>
      <c r="K41" s="20">
        <f>J41/$F$12</f>
        <v>0.28999999999999998</v>
      </c>
      <c r="L41" s="23" t="s">
        <v>5</v>
      </c>
    </row>
    <row r="42" spans="1:12" ht="28.5">
      <c r="A42" s="8" t="str">
        <f>$I$5</f>
        <v>обществознание</v>
      </c>
      <c r="B42" s="8" t="s">
        <v>25</v>
      </c>
      <c r="C42" s="14">
        <f>ROW(B42)-14</f>
        <v>28</v>
      </c>
      <c r="D42" s="23" t="s">
        <v>954</v>
      </c>
      <c r="E42" s="24" t="s">
        <v>955</v>
      </c>
      <c r="F42" s="24" t="s">
        <v>609</v>
      </c>
      <c r="G42" s="24" t="s">
        <v>334</v>
      </c>
      <c r="H42" s="24">
        <f>$I$7</f>
        <v>10</v>
      </c>
      <c r="I42" s="24" t="s">
        <v>66</v>
      </c>
      <c r="J42" s="23">
        <v>28</v>
      </c>
      <c r="K42" s="20">
        <f>J42/$F$12</f>
        <v>0.28000000000000003</v>
      </c>
      <c r="L42" s="23" t="s">
        <v>5</v>
      </c>
    </row>
    <row r="43" spans="1:12" ht="28.5">
      <c r="A43" s="8" t="str">
        <f>$I$5</f>
        <v>обществознание</v>
      </c>
      <c r="B43" s="8" t="s">
        <v>25</v>
      </c>
      <c r="C43" s="14">
        <f>ROW(B43)-14</f>
        <v>29</v>
      </c>
      <c r="D43" s="23" t="s">
        <v>956</v>
      </c>
      <c r="E43" s="24" t="s">
        <v>32</v>
      </c>
      <c r="F43" s="24" t="s">
        <v>248</v>
      </c>
      <c r="G43" s="24" t="s">
        <v>84</v>
      </c>
      <c r="H43" s="24">
        <v>10</v>
      </c>
      <c r="I43" s="24" t="s">
        <v>66</v>
      </c>
      <c r="J43" s="23">
        <v>26</v>
      </c>
      <c r="K43" s="20">
        <f>J43/$F$12</f>
        <v>0.26</v>
      </c>
      <c r="L43" s="23" t="s">
        <v>5</v>
      </c>
    </row>
    <row r="44" spans="1:12" ht="28.5">
      <c r="A44" s="8" t="str">
        <f>$I$5</f>
        <v>обществознание</v>
      </c>
      <c r="B44" s="8" t="s">
        <v>25</v>
      </c>
      <c r="C44" s="14">
        <f>ROW(B44)-14</f>
        <v>30</v>
      </c>
      <c r="D44" s="23" t="s">
        <v>957</v>
      </c>
      <c r="E44" s="24" t="s">
        <v>958</v>
      </c>
      <c r="F44" s="24" t="s">
        <v>95</v>
      </c>
      <c r="G44" s="24" t="s">
        <v>189</v>
      </c>
      <c r="H44" s="24">
        <v>10</v>
      </c>
      <c r="I44" s="24" t="s">
        <v>66</v>
      </c>
      <c r="J44" s="23">
        <v>11</v>
      </c>
      <c r="K44" s="20">
        <f>J44/$F$12</f>
        <v>0.11</v>
      </c>
      <c r="L44" s="23" t="s">
        <v>5</v>
      </c>
    </row>
    <row r="45" spans="1:12">
      <c r="K45" s="35"/>
    </row>
    <row r="47" spans="1:12">
      <c r="D47" s="2"/>
      <c r="E47" s="2"/>
      <c r="F47" s="15"/>
      <c r="G47" s="15"/>
      <c r="H47" s="15"/>
      <c r="I47" s="7"/>
      <c r="J47" s="5"/>
      <c r="K47" s="5"/>
      <c r="L47" s="10"/>
    </row>
    <row r="48" spans="1:12">
      <c r="D48" s="9" t="s">
        <v>501</v>
      </c>
      <c r="F48" s="6"/>
      <c r="G48" s="12" t="s">
        <v>502</v>
      </c>
      <c r="H48" s="12"/>
      <c r="I48" s="13"/>
      <c r="J48" s="12"/>
      <c r="K48" s="6"/>
      <c r="L48" s="11"/>
    </row>
    <row r="49" spans="4:12">
      <c r="D49" s="5"/>
      <c r="E49" s="5"/>
      <c r="F49" s="16" t="s">
        <v>503</v>
      </c>
      <c r="G49" s="48" t="s">
        <v>504</v>
      </c>
      <c r="H49" s="48"/>
      <c r="I49" s="48"/>
      <c r="J49" s="48"/>
      <c r="K49" s="17"/>
      <c r="L49" s="5"/>
    </row>
    <row r="50" spans="4:12">
      <c r="D50" s="9" t="s">
        <v>505</v>
      </c>
      <c r="F50" s="6"/>
      <c r="G50" s="12" t="s">
        <v>506</v>
      </c>
      <c r="H50" s="12"/>
      <c r="I50" s="13"/>
      <c r="J50" s="12"/>
      <c r="K50" s="6"/>
      <c r="L50" s="11"/>
    </row>
    <row r="51" spans="4:12">
      <c r="F51" s="16" t="s">
        <v>503</v>
      </c>
      <c r="G51" s="48" t="s">
        <v>504</v>
      </c>
      <c r="H51" s="48"/>
      <c r="I51" s="48"/>
      <c r="J51" s="48"/>
      <c r="K51" s="17"/>
    </row>
    <row r="52" spans="4:12">
      <c r="F52" s="17"/>
      <c r="G52" s="17"/>
      <c r="H52" s="17"/>
      <c r="I52" s="17"/>
      <c r="J52" s="17"/>
      <c r="K52" s="17"/>
    </row>
    <row r="78" ht="22.5" customHeight="1"/>
  </sheetData>
  <autoFilter ref="A14:L14" xr:uid="{00000000-0009-0000-0000-000005000000}"/>
  <sortState xmlns:xlrd2="http://schemas.microsoft.com/office/spreadsheetml/2017/richdata2" ref="A15:L44">
    <sortCondition descending="1" ref="J15:J44"/>
  </sortState>
  <mergeCells count="12">
    <mergeCell ref="G49:J49"/>
    <mergeCell ref="G51:J51"/>
    <mergeCell ref="I8:L8"/>
    <mergeCell ref="D11:E11"/>
    <mergeCell ref="F11:G11"/>
    <mergeCell ref="D12:E12"/>
    <mergeCell ref="F12:G12"/>
    <mergeCell ref="A1:L1"/>
    <mergeCell ref="A3:L3"/>
    <mergeCell ref="I7:L7"/>
    <mergeCell ref="I5:L5"/>
    <mergeCell ref="I6:L6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500-000000000000}">
          <x14:formula1>
            <xm:f>Правила!$A$9:$A$16</xm:f>
          </x14:formula1>
          <xm:sqref>I7:L7</xm:sqref>
        </x14:dataValidation>
        <x14:dataValidation type="list" allowBlank="1" showInputMessage="1" showErrorMessage="1" xr:uid="{00000000-0002-0000-0500-000001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500-000002000000}">
          <x14:formula1>
            <xm:f>Правила!$C$9:$C$11</xm:f>
          </x14:formula1>
          <xm:sqref>L15:L44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0.59999389629810485"/>
  </sheetPr>
  <dimension ref="A1:Z84"/>
  <sheetViews>
    <sheetView view="pageBreakPreview" topLeftCell="A44" zoomScale="110" zoomScaleNormal="40" zoomScaleSheetLayoutView="110" workbookViewId="0">
      <selection activeCell="N52" sqref="N52"/>
    </sheetView>
  </sheetViews>
  <sheetFormatPr defaultRowHeight="15"/>
  <cols>
    <col min="1" max="1" width="13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>
      <c r="A1" s="49" t="s">
        <v>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>
      <c r="A3" s="50">
        <v>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>
      <c r="D5" s="9" t="s">
        <v>9</v>
      </c>
      <c r="E5" s="9"/>
      <c r="F5" s="9"/>
      <c r="G5" s="9"/>
      <c r="H5" s="19"/>
      <c r="I5" s="51" t="s">
        <v>10</v>
      </c>
      <c r="J5" s="51"/>
      <c r="K5" s="51"/>
      <c r="L5" s="51"/>
    </row>
    <row r="6" spans="1:26">
      <c r="D6" s="5"/>
      <c r="E6" s="5"/>
      <c r="F6" s="5"/>
      <c r="G6" s="5"/>
      <c r="H6" s="5"/>
      <c r="I6" s="52" t="s">
        <v>11</v>
      </c>
      <c r="J6" s="52"/>
      <c r="K6" s="52"/>
      <c r="L6" s="52"/>
    </row>
    <row r="7" spans="1:26">
      <c r="D7" s="5"/>
      <c r="E7" s="5"/>
      <c r="F7" s="5"/>
      <c r="G7" s="5"/>
      <c r="H7" s="5"/>
      <c r="I7" s="51">
        <v>11</v>
      </c>
      <c r="J7" s="51"/>
      <c r="K7" s="51"/>
      <c r="L7" s="51"/>
    </row>
    <row r="8" spans="1:26">
      <c r="D8" s="5"/>
      <c r="E8" s="5"/>
      <c r="F8" s="5"/>
      <c r="G8" s="5"/>
      <c r="H8" s="5"/>
      <c r="I8" s="52" t="s">
        <v>12</v>
      </c>
      <c r="J8" s="52"/>
      <c r="K8" s="52"/>
      <c r="L8" s="52"/>
    </row>
    <row r="10" spans="1:26">
      <c r="D10" s="5"/>
      <c r="E10" s="5"/>
      <c r="F10" s="5"/>
      <c r="G10" s="5"/>
      <c r="H10" s="5"/>
      <c r="I10" s="7"/>
      <c r="J10" s="5"/>
      <c r="K10" s="5"/>
      <c r="L10" s="5"/>
    </row>
    <row r="11" spans="1:26">
      <c r="D11" s="53" t="s">
        <v>13</v>
      </c>
      <c r="E11" s="53"/>
      <c r="F11" s="54">
        <v>45567</v>
      </c>
      <c r="G11" s="54"/>
      <c r="H11" s="21"/>
      <c r="I11" s="7"/>
      <c r="J11" s="5"/>
      <c r="K11" s="5"/>
      <c r="L11" s="5"/>
    </row>
    <row r="12" spans="1:26">
      <c r="D12" s="53" t="s">
        <v>14</v>
      </c>
      <c r="E12" s="53"/>
      <c r="F12" s="55">
        <v>100</v>
      </c>
      <c r="G12" s="55"/>
      <c r="H12" s="22"/>
      <c r="J12" s="18"/>
      <c r="K12" s="18"/>
      <c r="L12" s="18"/>
    </row>
    <row r="13" spans="1:26">
      <c r="D13" s="5"/>
      <c r="E13" s="5"/>
      <c r="F13" s="5"/>
      <c r="G13" s="5"/>
      <c r="H13" s="5"/>
      <c r="I13" s="7"/>
      <c r="J13" s="5"/>
      <c r="K13" s="5"/>
      <c r="L13" s="5"/>
    </row>
    <row r="14" spans="1:26" ht="38.25">
      <c r="A14" s="8" t="s">
        <v>15</v>
      </c>
      <c r="B14" s="8" t="s">
        <v>1</v>
      </c>
      <c r="C14" s="8" t="s">
        <v>16</v>
      </c>
      <c r="D14" s="8" t="s">
        <v>17</v>
      </c>
      <c r="E14" s="8" t="s">
        <v>18</v>
      </c>
      <c r="F14" s="8" t="s">
        <v>19</v>
      </c>
      <c r="G14" s="8" t="s">
        <v>20</v>
      </c>
      <c r="H14" s="8" t="s">
        <v>21</v>
      </c>
      <c r="I14" s="8" t="s">
        <v>22</v>
      </c>
      <c r="J14" s="8" t="s">
        <v>23</v>
      </c>
      <c r="K14" s="8" t="s">
        <v>24</v>
      </c>
      <c r="L14" s="8" t="s">
        <v>2</v>
      </c>
    </row>
    <row r="15" spans="1:26" ht="28.5">
      <c r="A15" s="8" t="str">
        <f>$I$5</f>
        <v>обществознание</v>
      </c>
      <c r="B15" s="8" t="s">
        <v>25</v>
      </c>
      <c r="C15" s="14">
        <f>ROW(B15)-14</f>
        <v>1</v>
      </c>
      <c r="D15" s="23" t="s">
        <v>959</v>
      </c>
      <c r="E15" s="25" t="s">
        <v>960</v>
      </c>
      <c r="F15" s="26" t="s">
        <v>139</v>
      </c>
      <c r="G15" s="26" t="s">
        <v>92</v>
      </c>
      <c r="H15" s="27">
        <f>$I$7</f>
        <v>11</v>
      </c>
      <c r="I15" s="27" t="s">
        <v>66</v>
      </c>
      <c r="J15" s="23">
        <v>76</v>
      </c>
      <c r="K15" s="20">
        <f>J15/$F$12</f>
        <v>0.76</v>
      </c>
      <c r="L15" s="23" t="s">
        <v>3</v>
      </c>
    </row>
    <row r="16" spans="1:26" ht="28.5">
      <c r="A16" s="8" t="str">
        <f>$I$5</f>
        <v>обществознание</v>
      </c>
      <c r="B16" s="8" t="s">
        <v>25</v>
      </c>
      <c r="C16" s="14">
        <f>ROW(B16)-14</f>
        <v>2</v>
      </c>
      <c r="D16" s="23" t="s">
        <v>961</v>
      </c>
      <c r="E16" s="25" t="s">
        <v>962</v>
      </c>
      <c r="F16" s="26" t="s">
        <v>156</v>
      </c>
      <c r="G16" s="26" t="s">
        <v>176</v>
      </c>
      <c r="H16" s="27">
        <f>$I$7</f>
        <v>11</v>
      </c>
      <c r="I16" s="27" t="s">
        <v>66</v>
      </c>
      <c r="J16" s="23">
        <v>74</v>
      </c>
      <c r="K16" s="20">
        <f>J16/$F$12</f>
        <v>0.74</v>
      </c>
      <c r="L16" s="23" t="s">
        <v>4</v>
      </c>
    </row>
    <row r="17" spans="1:12" ht="28.5">
      <c r="A17" s="8" t="str">
        <f>$I$5</f>
        <v>обществознание</v>
      </c>
      <c r="B17" s="8" t="s">
        <v>25</v>
      </c>
      <c r="C17" s="14">
        <f>ROW(B17)-14</f>
        <v>3</v>
      </c>
      <c r="D17" s="23" t="s">
        <v>963</v>
      </c>
      <c r="E17" s="25" t="s">
        <v>170</v>
      </c>
      <c r="F17" s="26" t="s">
        <v>297</v>
      </c>
      <c r="G17" s="26" t="s">
        <v>964</v>
      </c>
      <c r="H17" s="27">
        <f>$I$7</f>
        <v>11</v>
      </c>
      <c r="I17" s="27" t="s">
        <v>66</v>
      </c>
      <c r="J17" s="23">
        <v>71</v>
      </c>
      <c r="K17" s="20">
        <f>J17/$F$12</f>
        <v>0.71</v>
      </c>
      <c r="L17" s="23" t="s">
        <v>4</v>
      </c>
    </row>
    <row r="18" spans="1:12" ht="28.5">
      <c r="A18" s="8" t="str">
        <f>$I$5</f>
        <v>обществознание</v>
      </c>
      <c r="B18" s="8" t="s">
        <v>25</v>
      </c>
      <c r="C18" s="14">
        <f>ROW(B18)-14</f>
        <v>4</v>
      </c>
      <c r="D18" s="23" t="s">
        <v>965</v>
      </c>
      <c r="E18" s="25" t="s">
        <v>966</v>
      </c>
      <c r="F18" s="26" t="s">
        <v>253</v>
      </c>
      <c r="G18" s="26" t="s">
        <v>165</v>
      </c>
      <c r="H18" s="27">
        <f>$I$7</f>
        <v>11</v>
      </c>
      <c r="I18" s="27" t="s">
        <v>66</v>
      </c>
      <c r="J18" s="23">
        <v>69</v>
      </c>
      <c r="K18" s="20">
        <f>J18/$F$12</f>
        <v>0.69</v>
      </c>
      <c r="L18" s="23" t="s">
        <v>4</v>
      </c>
    </row>
    <row r="19" spans="1:12" ht="28.5">
      <c r="A19" s="8" t="str">
        <f>$I$5</f>
        <v>обществознание</v>
      </c>
      <c r="B19" s="8" t="s">
        <v>25</v>
      </c>
      <c r="C19" s="14">
        <f>ROW(B19)-14</f>
        <v>5</v>
      </c>
      <c r="D19" s="23" t="s">
        <v>967</v>
      </c>
      <c r="E19" s="25" t="s">
        <v>968</v>
      </c>
      <c r="F19" s="26" t="s">
        <v>43</v>
      </c>
      <c r="G19" s="26" t="s">
        <v>103</v>
      </c>
      <c r="H19" s="27">
        <f>$I$7</f>
        <v>11</v>
      </c>
      <c r="I19" s="27" t="s">
        <v>66</v>
      </c>
      <c r="J19" s="23">
        <v>65</v>
      </c>
      <c r="K19" s="20">
        <f>J19/$F$12</f>
        <v>0.65</v>
      </c>
      <c r="L19" s="23" t="s">
        <v>4</v>
      </c>
    </row>
    <row r="20" spans="1:12" ht="28.5">
      <c r="A20" s="8" t="str">
        <f>$I$5</f>
        <v>обществознание</v>
      </c>
      <c r="B20" s="8" t="s">
        <v>25</v>
      </c>
      <c r="C20" s="14">
        <f>ROW(B20)-14</f>
        <v>6</v>
      </c>
      <c r="D20" s="23" t="s">
        <v>969</v>
      </c>
      <c r="E20" s="25" t="s">
        <v>970</v>
      </c>
      <c r="F20" s="26" t="s">
        <v>248</v>
      </c>
      <c r="G20" s="26" t="s">
        <v>291</v>
      </c>
      <c r="H20" s="27">
        <f>$I$7</f>
        <v>11</v>
      </c>
      <c r="I20" s="27" t="s">
        <v>66</v>
      </c>
      <c r="J20" s="23">
        <v>62</v>
      </c>
      <c r="K20" s="20">
        <f>J20/$F$12</f>
        <v>0.62</v>
      </c>
      <c r="L20" s="23" t="s">
        <v>4</v>
      </c>
    </row>
    <row r="21" spans="1:12" ht="28.5">
      <c r="A21" s="8" t="str">
        <f>$I$5</f>
        <v>обществознание</v>
      </c>
      <c r="B21" s="8" t="s">
        <v>25</v>
      </c>
      <c r="C21" s="14">
        <f>ROW(B21)-14</f>
        <v>7</v>
      </c>
      <c r="D21" s="23" t="s">
        <v>971</v>
      </c>
      <c r="E21" s="25" t="s">
        <v>972</v>
      </c>
      <c r="F21" s="26" t="s">
        <v>99</v>
      </c>
      <c r="G21" s="26" t="s">
        <v>973</v>
      </c>
      <c r="H21" s="27">
        <f>$I$7</f>
        <v>11</v>
      </c>
      <c r="I21" s="27" t="s">
        <v>66</v>
      </c>
      <c r="J21" s="23">
        <v>62</v>
      </c>
      <c r="K21" s="20">
        <f>J21/$F$12</f>
        <v>0.62</v>
      </c>
      <c r="L21" s="23" t="s">
        <v>4</v>
      </c>
    </row>
    <row r="22" spans="1:12" ht="28.5">
      <c r="A22" s="8" t="str">
        <f>$I$5</f>
        <v>обществознание</v>
      </c>
      <c r="B22" s="8" t="s">
        <v>25</v>
      </c>
      <c r="C22" s="14">
        <f>ROW(B22)-14</f>
        <v>8</v>
      </c>
      <c r="D22" s="23" t="s">
        <v>974</v>
      </c>
      <c r="E22" s="25" t="s">
        <v>975</v>
      </c>
      <c r="F22" s="26" t="s">
        <v>344</v>
      </c>
      <c r="G22" s="26" t="s">
        <v>157</v>
      </c>
      <c r="H22" s="27">
        <f>$I$7</f>
        <v>11</v>
      </c>
      <c r="I22" s="27" t="s">
        <v>66</v>
      </c>
      <c r="J22" s="23">
        <v>59</v>
      </c>
      <c r="K22" s="20">
        <f>J22/$F$12</f>
        <v>0.59</v>
      </c>
      <c r="L22" s="23" t="s">
        <v>4</v>
      </c>
    </row>
    <row r="23" spans="1:12" ht="28.5">
      <c r="A23" s="8" t="str">
        <f>$I$5</f>
        <v>обществознание</v>
      </c>
      <c r="B23" s="8" t="s">
        <v>25</v>
      </c>
      <c r="C23" s="14">
        <f>ROW(B23)-14</f>
        <v>9</v>
      </c>
      <c r="D23" s="23" t="s">
        <v>976</v>
      </c>
      <c r="E23" s="25" t="s">
        <v>589</v>
      </c>
      <c r="F23" s="26" t="s">
        <v>91</v>
      </c>
      <c r="G23" s="26" t="s">
        <v>303</v>
      </c>
      <c r="H23" s="27">
        <f>$I$7</f>
        <v>11</v>
      </c>
      <c r="I23" s="27" t="s">
        <v>66</v>
      </c>
      <c r="J23" s="23">
        <v>58</v>
      </c>
      <c r="K23" s="20">
        <f>J23/$F$12</f>
        <v>0.57999999999999996</v>
      </c>
      <c r="L23" s="23" t="s">
        <v>4</v>
      </c>
    </row>
    <row r="24" spans="1:12" ht="28.5">
      <c r="A24" s="8" t="str">
        <f>$I$5</f>
        <v>обществознание</v>
      </c>
      <c r="B24" s="8" t="s">
        <v>25</v>
      </c>
      <c r="C24" s="14">
        <f>ROW(B24)-14</f>
        <v>10</v>
      </c>
      <c r="D24" s="23" t="s">
        <v>977</v>
      </c>
      <c r="E24" s="25" t="s">
        <v>978</v>
      </c>
      <c r="F24" s="26" t="s">
        <v>112</v>
      </c>
      <c r="G24" s="26" t="s">
        <v>80</v>
      </c>
      <c r="H24" s="27">
        <f>$I$7</f>
        <v>11</v>
      </c>
      <c r="I24" s="27" t="s">
        <v>66</v>
      </c>
      <c r="J24" s="23">
        <v>56</v>
      </c>
      <c r="K24" s="20">
        <f>J24/$F$12</f>
        <v>0.56000000000000005</v>
      </c>
      <c r="L24" s="23" t="s">
        <v>5</v>
      </c>
    </row>
    <row r="25" spans="1:12" ht="28.5">
      <c r="A25" s="8" t="str">
        <f>$I$5</f>
        <v>обществознание</v>
      </c>
      <c r="B25" s="8" t="s">
        <v>25</v>
      </c>
      <c r="C25" s="14">
        <f>ROW(B25)-14</f>
        <v>11</v>
      </c>
      <c r="D25" s="23" t="s">
        <v>979</v>
      </c>
      <c r="E25" s="25" t="s">
        <v>980</v>
      </c>
      <c r="F25" s="26" t="s">
        <v>253</v>
      </c>
      <c r="G25" s="26" t="s">
        <v>123</v>
      </c>
      <c r="H25" s="27">
        <f>$I$7</f>
        <v>11</v>
      </c>
      <c r="I25" s="27" t="s">
        <v>66</v>
      </c>
      <c r="J25" s="23">
        <v>56</v>
      </c>
      <c r="K25" s="20">
        <f>J25/$F$12</f>
        <v>0.56000000000000005</v>
      </c>
      <c r="L25" s="23" t="s">
        <v>5</v>
      </c>
    </row>
    <row r="26" spans="1:12" ht="28.5">
      <c r="A26" s="8" t="str">
        <f>$I$5</f>
        <v>обществознание</v>
      </c>
      <c r="B26" s="8" t="s">
        <v>25</v>
      </c>
      <c r="C26" s="14">
        <f>ROW(B26)-14</f>
        <v>12</v>
      </c>
      <c r="D26" s="23" t="s">
        <v>981</v>
      </c>
      <c r="E26" s="25" t="s">
        <v>982</v>
      </c>
      <c r="F26" s="26" t="s">
        <v>99</v>
      </c>
      <c r="G26" s="26" t="s">
        <v>65</v>
      </c>
      <c r="H26" s="27">
        <f>$I$7</f>
        <v>11</v>
      </c>
      <c r="I26" s="27" t="s">
        <v>66</v>
      </c>
      <c r="J26" s="23">
        <v>54</v>
      </c>
      <c r="K26" s="20">
        <f>J26/$F$12</f>
        <v>0.54</v>
      </c>
      <c r="L26" s="23" t="s">
        <v>5</v>
      </c>
    </row>
    <row r="27" spans="1:12" ht="28.5">
      <c r="A27" s="8" t="str">
        <f>$I$5</f>
        <v>обществознание</v>
      </c>
      <c r="B27" s="8" t="s">
        <v>25</v>
      </c>
      <c r="C27" s="14">
        <f>ROW(B27)-14</f>
        <v>13</v>
      </c>
      <c r="D27" s="23" t="s">
        <v>983</v>
      </c>
      <c r="E27" s="25" t="s">
        <v>984</v>
      </c>
      <c r="F27" s="26" t="s">
        <v>985</v>
      </c>
      <c r="G27" s="26" t="s">
        <v>84</v>
      </c>
      <c r="H27" s="27">
        <f>$I$7</f>
        <v>11</v>
      </c>
      <c r="I27" s="27" t="s">
        <v>66</v>
      </c>
      <c r="J27" s="23">
        <v>53</v>
      </c>
      <c r="K27" s="20">
        <f>J27/$F$12</f>
        <v>0.53</v>
      </c>
      <c r="L27" s="23" t="s">
        <v>5</v>
      </c>
    </row>
    <row r="28" spans="1:12" ht="28.5">
      <c r="A28" s="8" t="str">
        <f>$I$5</f>
        <v>обществознание</v>
      </c>
      <c r="B28" s="8" t="s">
        <v>25</v>
      </c>
      <c r="C28" s="14">
        <f>ROW(B28)-14</f>
        <v>14</v>
      </c>
      <c r="D28" s="23" t="s">
        <v>986</v>
      </c>
      <c r="E28" s="25" t="s">
        <v>987</v>
      </c>
      <c r="F28" s="26" t="s">
        <v>988</v>
      </c>
      <c r="G28" s="26" t="s">
        <v>34</v>
      </c>
      <c r="H28" s="27">
        <f>$I$7</f>
        <v>11</v>
      </c>
      <c r="I28" s="27" t="s">
        <v>66</v>
      </c>
      <c r="J28" s="23">
        <v>52</v>
      </c>
      <c r="K28" s="20">
        <f>J28/$F$12</f>
        <v>0.52</v>
      </c>
      <c r="L28" s="23" t="s">
        <v>5</v>
      </c>
    </row>
    <row r="29" spans="1:12" ht="28.5">
      <c r="A29" s="8" t="str">
        <f>$I$5</f>
        <v>обществознание</v>
      </c>
      <c r="B29" s="8" t="s">
        <v>25</v>
      </c>
      <c r="C29" s="14">
        <f>ROW(B29)-14</f>
        <v>15</v>
      </c>
      <c r="D29" s="23" t="s">
        <v>989</v>
      </c>
      <c r="E29" s="25" t="s">
        <v>508</v>
      </c>
      <c r="F29" s="26" t="s">
        <v>79</v>
      </c>
      <c r="G29" s="26" t="s">
        <v>849</v>
      </c>
      <c r="H29" s="27">
        <f>$I$7</f>
        <v>11</v>
      </c>
      <c r="I29" s="27" t="s">
        <v>66</v>
      </c>
      <c r="J29" s="23">
        <v>52</v>
      </c>
      <c r="K29" s="20">
        <f>J29/$F$12</f>
        <v>0.52</v>
      </c>
      <c r="L29" s="23" t="s">
        <v>5</v>
      </c>
    </row>
    <row r="30" spans="1:12" ht="28.5">
      <c r="A30" s="8" t="str">
        <f>$I$5</f>
        <v>обществознание</v>
      </c>
      <c r="B30" s="8" t="s">
        <v>25</v>
      </c>
      <c r="C30" s="14">
        <f>ROW(B30)-14</f>
        <v>16</v>
      </c>
      <c r="D30" s="23" t="s">
        <v>990</v>
      </c>
      <c r="E30" s="28" t="s">
        <v>991</v>
      </c>
      <c r="F30" s="28" t="s">
        <v>91</v>
      </c>
      <c r="G30" s="28" t="s">
        <v>256</v>
      </c>
      <c r="H30" s="27">
        <f>$I$7</f>
        <v>11</v>
      </c>
      <c r="I30" s="27" t="s">
        <v>544</v>
      </c>
      <c r="J30" s="23">
        <v>52</v>
      </c>
      <c r="K30" s="20">
        <f>J30/$F$12</f>
        <v>0.52</v>
      </c>
      <c r="L30" s="23" t="s">
        <v>5</v>
      </c>
    </row>
    <row r="31" spans="1:12" ht="28.5">
      <c r="A31" s="8" t="str">
        <f>$I$5</f>
        <v>обществознание</v>
      </c>
      <c r="B31" s="8" t="s">
        <v>25</v>
      </c>
      <c r="C31" s="14">
        <f>ROW(B31)-14</f>
        <v>17</v>
      </c>
      <c r="D31" s="23" t="s">
        <v>992</v>
      </c>
      <c r="E31" s="25" t="s">
        <v>993</v>
      </c>
      <c r="F31" s="26" t="s">
        <v>994</v>
      </c>
      <c r="G31" s="26" t="s">
        <v>153</v>
      </c>
      <c r="H31" s="27">
        <f>$I$7</f>
        <v>11</v>
      </c>
      <c r="I31" s="27" t="s">
        <v>66</v>
      </c>
      <c r="J31" s="23">
        <v>51</v>
      </c>
      <c r="K31" s="20">
        <f>J31/$F$12</f>
        <v>0.51</v>
      </c>
      <c r="L31" s="23" t="s">
        <v>5</v>
      </c>
    </row>
    <row r="32" spans="1:12" ht="28.5">
      <c r="A32" s="8" t="str">
        <f>$I$5</f>
        <v>обществознание</v>
      </c>
      <c r="B32" s="8" t="s">
        <v>25</v>
      </c>
      <c r="C32" s="14">
        <f>ROW(B32)-14</f>
        <v>18</v>
      </c>
      <c r="D32" s="23" t="s">
        <v>995</v>
      </c>
      <c r="E32" s="25" t="s">
        <v>996</v>
      </c>
      <c r="F32" s="26" t="s">
        <v>675</v>
      </c>
      <c r="G32" s="26" t="s">
        <v>157</v>
      </c>
      <c r="H32" s="27">
        <f>$I$7</f>
        <v>11</v>
      </c>
      <c r="I32" s="27" t="s">
        <v>66</v>
      </c>
      <c r="J32" s="23">
        <v>51</v>
      </c>
      <c r="K32" s="20">
        <f>J32/$F$12</f>
        <v>0.51</v>
      </c>
      <c r="L32" s="23" t="s">
        <v>5</v>
      </c>
    </row>
    <row r="33" spans="1:12" ht="28.5">
      <c r="A33" s="8" t="str">
        <f>$I$5</f>
        <v>обществознание</v>
      </c>
      <c r="B33" s="8" t="s">
        <v>25</v>
      </c>
      <c r="C33" s="14">
        <f>ROW(B33)-14</f>
        <v>19</v>
      </c>
      <c r="D33" s="23" t="s">
        <v>997</v>
      </c>
      <c r="E33" s="25" t="s">
        <v>998</v>
      </c>
      <c r="F33" s="26" t="s">
        <v>109</v>
      </c>
      <c r="G33" s="26" t="s">
        <v>133</v>
      </c>
      <c r="H33" s="27">
        <f>$I$7</f>
        <v>11</v>
      </c>
      <c r="I33" s="27" t="s">
        <v>66</v>
      </c>
      <c r="J33" s="23">
        <v>51</v>
      </c>
      <c r="K33" s="20">
        <f>J33/$F$12</f>
        <v>0.51</v>
      </c>
      <c r="L33" s="23" t="s">
        <v>5</v>
      </c>
    </row>
    <row r="34" spans="1:12" ht="28.5">
      <c r="A34" s="8" t="str">
        <f>$I$5</f>
        <v>обществознание</v>
      </c>
      <c r="B34" s="8" t="s">
        <v>25</v>
      </c>
      <c r="C34" s="14">
        <f>ROW(B34)-14</f>
        <v>20</v>
      </c>
      <c r="D34" s="23" t="s">
        <v>999</v>
      </c>
      <c r="E34" s="25" t="s">
        <v>1000</v>
      </c>
      <c r="F34" s="26" t="s">
        <v>1001</v>
      </c>
      <c r="G34" s="26" t="s">
        <v>647</v>
      </c>
      <c r="H34" s="27">
        <f>$I$7</f>
        <v>11</v>
      </c>
      <c r="I34" s="27" t="s">
        <v>66</v>
      </c>
      <c r="J34" s="23">
        <v>48</v>
      </c>
      <c r="K34" s="20">
        <f>J34/$F$12</f>
        <v>0.48</v>
      </c>
      <c r="L34" s="23" t="s">
        <v>5</v>
      </c>
    </row>
    <row r="35" spans="1:12" ht="28.5">
      <c r="A35" s="8" t="str">
        <f>$I$5</f>
        <v>обществознание</v>
      </c>
      <c r="B35" s="8" t="s">
        <v>25</v>
      </c>
      <c r="C35" s="14">
        <f>ROW(B35)-14</f>
        <v>21</v>
      </c>
      <c r="D35" s="23" t="s">
        <v>1002</v>
      </c>
      <c r="E35" s="25" t="s">
        <v>1003</v>
      </c>
      <c r="F35" s="26" t="s">
        <v>253</v>
      </c>
      <c r="G35" s="26" t="s">
        <v>29</v>
      </c>
      <c r="H35" s="27">
        <f>$I$7</f>
        <v>11</v>
      </c>
      <c r="I35" s="27" t="s">
        <v>66</v>
      </c>
      <c r="J35" s="23">
        <v>46</v>
      </c>
      <c r="K35" s="20">
        <f>J35/$F$12</f>
        <v>0.46</v>
      </c>
      <c r="L35" s="23" t="s">
        <v>5</v>
      </c>
    </row>
    <row r="36" spans="1:12" ht="28.5">
      <c r="A36" s="8" t="str">
        <f>$I$5</f>
        <v>обществознание</v>
      </c>
      <c r="B36" s="8" t="s">
        <v>25</v>
      </c>
      <c r="C36" s="14">
        <f>ROW(B36)-14</f>
        <v>22</v>
      </c>
      <c r="D36" s="23" t="s">
        <v>1004</v>
      </c>
      <c r="E36" s="25" t="s">
        <v>1005</v>
      </c>
      <c r="F36" s="26" t="s">
        <v>411</v>
      </c>
      <c r="G36" s="26" t="s">
        <v>84</v>
      </c>
      <c r="H36" s="27">
        <f>$I$7</f>
        <v>11</v>
      </c>
      <c r="I36" s="27" t="s">
        <v>66</v>
      </c>
      <c r="J36" s="23">
        <v>41</v>
      </c>
      <c r="K36" s="20">
        <f>J36/$F$12</f>
        <v>0.41</v>
      </c>
      <c r="L36" s="23" t="s">
        <v>5</v>
      </c>
    </row>
    <row r="37" spans="1:12" ht="28.5">
      <c r="A37" s="8" t="str">
        <f>$I$5</f>
        <v>обществознание</v>
      </c>
      <c r="B37" s="8" t="s">
        <v>25</v>
      </c>
      <c r="C37" s="14">
        <f>ROW(B37)-14</f>
        <v>23</v>
      </c>
      <c r="D37" s="23" t="s">
        <v>1006</v>
      </c>
      <c r="E37" s="25" t="s">
        <v>1007</v>
      </c>
      <c r="F37" s="26" t="s">
        <v>171</v>
      </c>
      <c r="G37" s="26" t="s">
        <v>298</v>
      </c>
      <c r="H37" s="27">
        <f>$I$7</f>
        <v>11</v>
      </c>
      <c r="I37" s="27" t="s">
        <v>66</v>
      </c>
      <c r="J37" s="23">
        <v>38</v>
      </c>
      <c r="K37" s="20">
        <f>J37/$F$12</f>
        <v>0.38</v>
      </c>
      <c r="L37" s="23" t="s">
        <v>5</v>
      </c>
    </row>
    <row r="38" spans="1:12" ht="28.5">
      <c r="A38" s="8" t="str">
        <f>$I$5</f>
        <v>обществознание</v>
      </c>
      <c r="B38" s="8" t="s">
        <v>25</v>
      </c>
      <c r="C38" s="14">
        <f>ROW(B38)-14</f>
        <v>24</v>
      </c>
      <c r="D38" s="23" t="s">
        <v>1008</v>
      </c>
      <c r="E38" s="28" t="s">
        <v>1009</v>
      </c>
      <c r="F38" s="28" t="s">
        <v>1010</v>
      </c>
      <c r="G38" s="28" t="s">
        <v>911</v>
      </c>
      <c r="H38" s="27">
        <f>$I$7</f>
        <v>11</v>
      </c>
      <c r="I38" s="27" t="s">
        <v>544</v>
      </c>
      <c r="J38" s="23">
        <v>36</v>
      </c>
      <c r="K38" s="20">
        <f>J38/$F$12</f>
        <v>0.36</v>
      </c>
      <c r="L38" s="23" t="s">
        <v>5</v>
      </c>
    </row>
    <row r="39" spans="1:12" ht="28.5">
      <c r="A39" s="8" t="str">
        <f>$I$5</f>
        <v>обществознание</v>
      </c>
      <c r="B39" s="8" t="s">
        <v>25</v>
      </c>
      <c r="C39" s="14">
        <f>ROW(B39)-14</f>
        <v>25</v>
      </c>
      <c r="D39" s="23" t="s">
        <v>1011</v>
      </c>
      <c r="E39" s="28" t="s">
        <v>1012</v>
      </c>
      <c r="F39" s="28" t="s">
        <v>99</v>
      </c>
      <c r="G39" s="28" t="s">
        <v>269</v>
      </c>
      <c r="H39" s="27">
        <f>$I$7</f>
        <v>11</v>
      </c>
      <c r="I39" s="27" t="s">
        <v>544</v>
      </c>
      <c r="J39" s="23">
        <v>36</v>
      </c>
      <c r="K39" s="20">
        <f>J39/$F$12</f>
        <v>0.36</v>
      </c>
      <c r="L39" s="23" t="s">
        <v>5</v>
      </c>
    </row>
    <row r="40" spans="1:12" ht="28.5">
      <c r="A40" s="8" t="str">
        <f>$I$5</f>
        <v>обществознание</v>
      </c>
      <c r="B40" s="8" t="s">
        <v>25</v>
      </c>
      <c r="C40" s="14">
        <f>ROW(B40)-14</f>
        <v>26</v>
      </c>
      <c r="D40" s="23" t="s">
        <v>1013</v>
      </c>
      <c r="E40" s="25" t="s">
        <v>1014</v>
      </c>
      <c r="F40" s="26" t="s">
        <v>79</v>
      </c>
      <c r="G40" s="26" t="s">
        <v>39</v>
      </c>
      <c r="H40" s="27">
        <f>$I$7</f>
        <v>11</v>
      </c>
      <c r="I40" s="27" t="s">
        <v>66</v>
      </c>
      <c r="J40" s="23">
        <v>34</v>
      </c>
      <c r="K40" s="20">
        <f>J40/$F$12</f>
        <v>0.34</v>
      </c>
      <c r="L40" s="23" t="s">
        <v>5</v>
      </c>
    </row>
    <row r="41" spans="1:12" ht="28.5">
      <c r="A41" s="8" t="str">
        <f>$I$5</f>
        <v>обществознание</v>
      </c>
      <c r="B41" s="8" t="s">
        <v>25</v>
      </c>
      <c r="C41" s="14">
        <f>ROW(B41)-14</f>
        <v>27</v>
      </c>
      <c r="D41" s="23" t="s">
        <v>1015</v>
      </c>
      <c r="E41" s="28" t="s">
        <v>1016</v>
      </c>
      <c r="F41" s="28" t="s">
        <v>537</v>
      </c>
      <c r="G41" s="28" t="s">
        <v>39</v>
      </c>
      <c r="H41" s="27">
        <f>$I$7</f>
        <v>11</v>
      </c>
      <c r="I41" s="27" t="s">
        <v>544</v>
      </c>
      <c r="J41" s="23">
        <v>33</v>
      </c>
      <c r="K41" s="20">
        <f>J41/$F$12</f>
        <v>0.33</v>
      </c>
      <c r="L41" s="23" t="s">
        <v>5</v>
      </c>
    </row>
    <row r="42" spans="1:12" ht="28.5">
      <c r="A42" s="8" t="str">
        <f>$I$5</f>
        <v>обществознание</v>
      </c>
      <c r="B42" s="8" t="s">
        <v>25</v>
      </c>
      <c r="C42" s="14">
        <f>ROW(B42)-14</f>
        <v>28</v>
      </c>
      <c r="D42" s="23" t="s">
        <v>1017</v>
      </c>
      <c r="E42" s="28" t="s">
        <v>1018</v>
      </c>
      <c r="F42" s="28" t="s">
        <v>284</v>
      </c>
      <c r="G42" s="28" t="s">
        <v>65</v>
      </c>
      <c r="H42" s="27">
        <f>$I$7</f>
        <v>11</v>
      </c>
      <c r="I42" s="27" t="s">
        <v>544</v>
      </c>
      <c r="J42" s="23">
        <v>33</v>
      </c>
      <c r="K42" s="20">
        <f>J42/$F$12</f>
        <v>0.33</v>
      </c>
      <c r="L42" s="23" t="s">
        <v>5</v>
      </c>
    </row>
    <row r="43" spans="1:12" ht="28.5">
      <c r="A43" s="8" t="str">
        <f>$I$5</f>
        <v>обществознание</v>
      </c>
      <c r="B43" s="8" t="s">
        <v>25</v>
      </c>
      <c r="C43" s="14">
        <f>ROW(B43)-14</f>
        <v>29</v>
      </c>
      <c r="D43" s="23" t="s">
        <v>1019</v>
      </c>
      <c r="E43" s="25" t="s">
        <v>1020</v>
      </c>
      <c r="F43" s="26" t="s">
        <v>56</v>
      </c>
      <c r="G43" s="26" t="s">
        <v>84</v>
      </c>
      <c r="H43" s="27">
        <f>$I$7</f>
        <v>11</v>
      </c>
      <c r="I43" s="27" t="s">
        <v>66</v>
      </c>
      <c r="J43" s="23">
        <v>32</v>
      </c>
      <c r="K43" s="20">
        <f>J43/$F$12</f>
        <v>0.32</v>
      </c>
      <c r="L43" s="23" t="s">
        <v>5</v>
      </c>
    </row>
    <row r="44" spans="1:12" ht="28.5">
      <c r="A44" s="8" t="str">
        <f>$I$5</f>
        <v>обществознание</v>
      </c>
      <c r="B44" s="8" t="s">
        <v>25</v>
      </c>
      <c r="C44" s="14">
        <f>ROW(B44)-14</f>
        <v>30</v>
      </c>
      <c r="D44" s="23" t="s">
        <v>1021</v>
      </c>
      <c r="E44" s="28" t="s">
        <v>1022</v>
      </c>
      <c r="F44" s="28" t="s">
        <v>359</v>
      </c>
      <c r="G44" s="28" t="s">
        <v>80</v>
      </c>
      <c r="H44" s="27">
        <f>$I$7</f>
        <v>11</v>
      </c>
      <c r="I44" s="27" t="s">
        <v>544</v>
      </c>
      <c r="J44" s="23">
        <v>32</v>
      </c>
      <c r="K44" s="20">
        <f>J44/$F$12</f>
        <v>0.32</v>
      </c>
      <c r="L44" s="23" t="s">
        <v>5</v>
      </c>
    </row>
    <row r="45" spans="1:12" ht="28.5">
      <c r="A45" s="8" t="str">
        <f>$I$5</f>
        <v>обществознание</v>
      </c>
      <c r="B45" s="8" t="s">
        <v>25</v>
      </c>
      <c r="C45" s="14">
        <f>ROW(B45)-14</f>
        <v>31</v>
      </c>
      <c r="D45" s="23" t="s">
        <v>1023</v>
      </c>
      <c r="E45" s="28" t="s">
        <v>1024</v>
      </c>
      <c r="F45" s="28" t="s">
        <v>106</v>
      </c>
      <c r="G45" s="28" t="s">
        <v>84</v>
      </c>
      <c r="H45" s="27">
        <f>$I$7</f>
        <v>11</v>
      </c>
      <c r="I45" s="27" t="s">
        <v>544</v>
      </c>
      <c r="J45" s="23">
        <v>32</v>
      </c>
      <c r="K45" s="20">
        <f>J45/$F$12</f>
        <v>0.32</v>
      </c>
      <c r="L45" s="23" t="s">
        <v>5</v>
      </c>
    </row>
    <row r="46" spans="1:12" ht="28.5">
      <c r="A46" s="8" t="str">
        <f>$I$5</f>
        <v>обществознание</v>
      </c>
      <c r="B46" s="8" t="s">
        <v>25</v>
      </c>
      <c r="C46" s="14">
        <f>ROW(B46)-14</f>
        <v>32</v>
      </c>
      <c r="D46" s="23" t="s">
        <v>1025</v>
      </c>
      <c r="E46" s="25" t="s">
        <v>1026</v>
      </c>
      <c r="F46" s="26" t="s">
        <v>109</v>
      </c>
      <c r="G46" s="26" t="s">
        <v>445</v>
      </c>
      <c r="H46" s="27">
        <f>$I$7</f>
        <v>11</v>
      </c>
      <c r="I46" s="27" t="s">
        <v>66</v>
      </c>
      <c r="J46" s="23">
        <v>26</v>
      </c>
      <c r="K46" s="20">
        <f>J46/$F$12</f>
        <v>0.26</v>
      </c>
      <c r="L46" s="23" t="s">
        <v>5</v>
      </c>
    </row>
    <row r="47" spans="1:12" ht="28.5">
      <c r="A47" s="8" t="str">
        <f>$I$5</f>
        <v>обществознание</v>
      </c>
      <c r="B47" s="8" t="s">
        <v>25</v>
      </c>
      <c r="C47" s="14">
        <f>ROW(B47)-14</f>
        <v>33</v>
      </c>
      <c r="D47" s="23" t="s">
        <v>1027</v>
      </c>
      <c r="E47" s="28" t="s">
        <v>1028</v>
      </c>
      <c r="F47" s="28" t="s">
        <v>156</v>
      </c>
      <c r="G47" s="28" t="s">
        <v>119</v>
      </c>
      <c r="H47" s="27">
        <f>$I$7</f>
        <v>11</v>
      </c>
      <c r="I47" s="27" t="s">
        <v>544</v>
      </c>
      <c r="J47" s="23">
        <v>26</v>
      </c>
      <c r="K47" s="20">
        <f>J47/$F$12</f>
        <v>0.26</v>
      </c>
      <c r="L47" s="23" t="s">
        <v>5</v>
      </c>
    </row>
    <row r="48" spans="1:12" ht="28.5">
      <c r="A48" s="8" t="str">
        <f>$I$5</f>
        <v>обществознание</v>
      </c>
      <c r="B48" s="8" t="s">
        <v>25</v>
      </c>
      <c r="C48" s="14">
        <f>ROW(B48)-14</f>
        <v>34</v>
      </c>
      <c r="D48" s="23" t="s">
        <v>1029</v>
      </c>
      <c r="E48" s="28" t="s">
        <v>1030</v>
      </c>
      <c r="F48" s="28" t="s">
        <v>612</v>
      </c>
      <c r="G48" s="28" t="s">
        <v>291</v>
      </c>
      <c r="H48" s="27">
        <f>$I$7</f>
        <v>11</v>
      </c>
      <c r="I48" s="27" t="s">
        <v>544</v>
      </c>
      <c r="J48" s="23">
        <v>23</v>
      </c>
      <c r="K48" s="20">
        <f>J48/$F$12</f>
        <v>0.23</v>
      </c>
      <c r="L48" s="23" t="s">
        <v>5</v>
      </c>
    </row>
    <row r="49" spans="1:12" ht="28.5">
      <c r="A49" s="8" t="str">
        <f>$I$5</f>
        <v>обществознание</v>
      </c>
      <c r="B49" s="8" t="s">
        <v>25</v>
      </c>
      <c r="C49" s="14">
        <f>ROW(B49)-14</f>
        <v>35</v>
      </c>
      <c r="D49" s="23" t="s">
        <v>1031</v>
      </c>
      <c r="E49" s="28" t="s">
        <v>1032</v>
      </c>
      <c r="F49" s="28" t="s">
        <v>115</v>
      </c>
      <c r="G49" s="28" t="s">
        <v>256</v>
      </c>
      <c r="H49" s="27">
        <f>$I$7</f>
        <v>11</v>
      </c>
      <c r="I49" s="27" t="s">
        <v>544</v>
      </c>
      <c r="J49" s="23">
        <v>23</v>
      </c>
      <c r="K49" s="20">
        <f>J49/$F$12</f>
        <v>0.23</v>
      </c>
      <c r="L49" s="23" t="s">
        <v>5</v>
      </c>
    </row>
    <row r="50" spans="1:12" ht="28.5">
      <c r="A50" s="8" t="str">
        <f>$I$5</f>
        <v>обществознание</v>
      </c>
      <c r="B50" s="8" t="s">
        <v>25</v>
      </c>
      <c r="C50" s="14">
        <f>ROW(B50)-14</f>
        <v>36</v>
      </c>
      <c r="D50" s="23" t="s">
        <v>1033</v>
      </c>
      <c r="E50" s="28" t="s">
        <v>1034</v>
      </c>
      <c r="F50" s="28" t="s">
        <v>1010</v>
      </c>
      <c r="G50" s="28" t="s">
        <v>323</v>
      </c>
      <c r="H50" s="27">
        <f>$I$7</f>
        <v>11</v>
      </c>
      <c r="I50" s="27" t="s">
        <v>544</v>
      </c>
      <c r="J50" s="23">
        <v>23</v>
      </c>
      <c r="K50" s="20">
        <f>J50/$F$12</f>
        <v>0.23</v>
      </c>
      <c r="L50" s="23" t="s">
        <v>5</v>
      </c>
    </row>
    <row r="51" spans="1:12" ht="28.5">
      <c r="A51" s="8" t="str">
        <f>$I$5</f>
        <v>обществознание</v>
      </c>
      <c r="B51" s="8" t="s">
        <v>25</v>
      </c>
      <c r="C51" s="14">
        <f>ROW(B51)-14</f>
        <v>37</v>
      </c>
      <c r="D51" s="23" t="s">
        <v>1035</v>
      </c>
      <c r="E51" s="28" t="s">
        <v>1036</v>
      </c>
      <c r="F51" s="28" t="s">
        <v>156</v>
      </c>
      <c r="G51" s="28" t="s">
        <v>224</v>
      </c>
      <c r="H51" s="27">
        <f>$I$7</f>
        <v>11</v>
      </c>
      <c r="I51" s="27" t="s">
        <v>544</v>
      </c>
      <c r="J51" s="23">
        <v>23</v>
      </c>
      <c r="K51" s="20">
        <f>J51/$F$12</f>
        <v>0.23</v>
      </c>
      <c r="L51" s="23" t="s">
        <v>5</v>
      </c>
    </row>
    <row r="53" spans="1:12">
      <c r="D53" s="2"/>
      <c r="E53" s="2"/>
      <c r="F53" s="15"/>
      <c r="G53" s="15"/>
      <c r="H53" s="15"/>
      <c r="I53" s="7"/>
      <c r="J53" s="5"/>
      <c r="K53" s="5"/>
      <c r="L53" s="10"/>
    </row>
    <row r="54" spans="1:12">
      <c r="D54" s="9" t="s">
        <v>501</v>
      </c>
      <c r="F54" s="6"/>
      <c r="G54" s="12" t="s">
        <v>502</v>
      </c>
      <c r="H54" s="12"/>
      <c r="I54" s="13"/>
      <c r="J54" s="12"/>
      <c r="K54" s="6"/>
      <c r="L54" s="11"/>
    </row>
    <row r="55" spans="1:12">
      <c r="D55" s="5"/>
      <c r="E55" s="5"/>
      <c r="F55" s="16" t="s">
        <v>503</v>
      </c>
      <c r="G55" s="48" t="s">
        <v>504</v>
      </c>
      <c r="H55" s="48"/>
      <c r="I55" s="48"/>
      <c r="J55" s="48"/>
      <c r="K55" s="17"/>
      <c r="L55" s="5"/>
    </row>
    <row r="56" spans="1:12">
      <c r="D56" s="9" t="s">
        <v>505</v>
      </c>
      <c r="F56" s="6"/>
      <c r="G56" s="12" t="s">
        <v>506</v>
      </c>
      <c r="H56" s="12"/>
      <c r="I56" s="13"/>
      <c r="J56" s="12"/>
      <c r="K56" s="6"/>
      <c r="L56" s="11"/>
    </row>
    <row r="57" spans="1:12">
      <c r="F57" s="16" t="s">
        <v>503</v>
      </c>
      <c r="G57" s="48" t="s">
        <v>504</v>
      </c>
      <c r="H57" s="48"/>
      <c r="I57" s="48"/>
      <c r="J57" s="48"/>
      <c r="K57" s="17"/>
    </row>
    <row r="58" spans="1:12">
      <c r="F58" s="17"/>
      <c r="G58" s="17"/>
      <c r="H58" s="17"/>
      <c r="I58" s="17"/>
      <c r="J58" s="17"/>
      <c r="K58" s="17"/>
    </row>
    <row r="84" ht="22.5" customHeight="1"/>
  </sheetData>
  <autoFilter ref="A14:L14" xr:uid="{00000000-0009-0000-0000-000006000000}"/>
  <sortState xmlns:xlrd2="http://schemas.microsoft.com/office/spreadsheetml/2017/richdata2" ref="A15:L51">
    <sortCondition descending="1" ref="J15:J51"/>
  </sortState>
  <mergeCells count="12">
    <mergeCell ref="G57:J57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55:J55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600-000000000000}">
          <x14:formula1>
            <xm:f>Правила!$C$9:$C$11</xm:f>
          </x14:formula1>
          <xm:sqref>L15:L51</xm:sqref>
        </x14:dataValidation>
        <x14:dataValidation type="list" allowBlank="1" showInputMessage="1" showErrorMessage="1" xr:uid="{00000000-0002-0000-0600-000001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600-000002000000}">
          <x14:formula1>
            <xm:f>Правила!$A$9:$A$16</xm:f>
          </x14:formula1>
          <xm:sqref>I7:L7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Голубева Ирина Николаевна</dc:creator>
  <cp:keywords/>
  <dc:description/>
  <cp:lastModifiedBy/>
  <cp:revision/>
  <dcterms:created xsi:type="dcterms:W3CDTF">2023-09-08T05:39:27Z</dcterms:created>
  <dcterms:modified xsi:type="dcterms:W3CDTF">2024-10-16T13:53:45Z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