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lytin-my.sharepoint.com/personal/gorushkinaanv_milytin_ru/Documents/Рабочий стол/Мои документы/2024-2025/ВсОШ/Рейтинги/"/>
    </mc:Choice>
  </mc:AlternateContent>
  <xr:revisionPtr revIDLastSave="0" documentId="8_{5A25C86F-E7E4-417B-BFC5-7FEB1F7E8046}" xr6:coauthVersionLast="36" xr6:coauthVersionMax="36" xr10:uidLastSave="{00000000-0000-0000-0000-000000000000}"/>
  <bookViews>
    <workbookView xWindow="480" yWindow="75" windowWidth="17235" windowHeight="7755" activeTab="5" xr2:uid="{00000000-000D-0000-FFFF-FFFF00000000}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</sheets>
  <definedNames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1">'5'!$A$1:$L$121</definedName>
    <definedName name="_xlnm.Print_Area" localSheetId="2">'6'!$A$1:$L$87</definedName>
    <definedName name="_xlnm.Print_Area" localSheetId="3">'7'!$A$1:$L$29</definedName>
    <definedName name="_xlnm.Print_Area" localSheetId="4">'8'!$A$1:$L$24</definedName>
    <definedName name="_xlnm.Print_Area" localSheetId="5">'9'!$A$1:$L$23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9" l="1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C103" i="19"/>
  <c r="C104" i="19"/>
  <c r="C105" i="19"/>
  <c r="C106" i="19"/>
  <c r="C107" i="19"/>
  <c r="C108" i="19"/>
  <c r="C109" i="19"/>
  <c r="C110" i="19"/>
  <c r="C111" i="19"/>
  <c r="C112" i="19"/>
  <c r="C113" i="19"/>
  <c r="C114" i="19"/>
  <c r="C115" i="19"/>
  <c r="K96" i="19" l="1"/>
  <c r="K56" i="19"/>
  <c r="K104" i="19"/>
  <c r="K103" i="19"/>
  <c r="K115" i="19"/>
  <c r="K113" i="19"/>
  <c r="K110" i="19"/>
  <c r="K30" i="19"/>
  <c r="K36" i="19"/>
  <c r="K95" i="19"/>
  <c r="K109" i="19"/>
  <c r="K86" i="19"/>
  <c r="K74" i="19"/>
  <c r="K85" i="19"/>
  <c r="K94" i="19"/>
  <c r="K43" i="19"/>
  <c r="K42" i="19"/>
  <c r="K77" i="19"/>
  <c r="K60" i="19"/>
  <c r="K35" i="19"/>
  <c r="K41" i="19"/>
  <c r="K83" i="19"/>
  <c r="K73" i="19"/>
  <c r="K89" i="19"/>
  <c r="K47" i="19"/>
  <c r="B96" i="19"/>
  <c r="A96" i="19"/>
  <c r="B56" i="19"/>
  <c r="A56" i="19"/>
  <c r="B104" i="19"/>
  <c r="A104" i="19"/>
  <c r="B103" i="19"/>
  <c r="A103" i="19"/>
  <c r="B115" i="19"/>
  <c r="A115" i="19"/>
  <c r="B113" i="19"/>
  <c r="A113" i="19"/>
  <c r="B110" i="19"/>
  <c r="A110" i="19"/>
  <c r="B30" i="19"/>
  <c r="A30" i="19"/>
  <c r="B36" i="19"/>
  <c r="A36" i="19"/>
  <c r="B95" i="19"/>
  <c r="A95" i="19"/>
  <c r="B109" i="19"/>
  <c r="A109" i="19"/>
  <c r="B86" i="19"/>
  <c r="A86" i="19"/>
  <c r="B74" i="19"/>
  <c r="A74" i="19"/>
  <c r="B85" i="19"/>
  <c r="A85" i="19"/>
  <c r="B94" i="19"/>
  <c r="A94" i="19"/>
  <c r="B43" i="19"/>
  <c r="A43" i="19"/>
  <c r="B42" i="19"/>
  <c r="A42" i="19"/>
  <c r="B77" i="19"/>
  <c r="A77" i="19"/>
  <c r="B60" i="19"/>
  <c r="A60" i="19"/>
  <c r="B35" i="19"/>
  <c r="A35" i="19"/>
  <c r="B41" i="19"/>
  <c r="A41" i="19"/>
  <c r="B83" i="19"/>
  <c r="A83" i="19"/>
  <c r="B73" i="19"/>
  <c r="A73" i="19"/>
  <c r="C15" i="15"/>
  <c r="C15" i="16"/>
  <c r="C20" i="17"/>
  <c r="C19" i="17"/>
  <c r="C18" i="17"/>
  <c r="C17" i="17"/>
  <c r="C16" i="17"/>
  <c r="C15" i="17"/>
  <c r="C75" i="18"/>
  <c r="C53" i="18"/>
  <c r="C35" i="18"/>
  <c r="C54" i="18"/>
  <c r="C22" i="18"/>
  <c r="C40" i="18"/>
  <c r="C19" i="18"/>
  <c r="C31" i="18"/>
  <c r="C46" i="18"/>
  <c r="C27" i="18"/>
  <c r="C76" i="18"/>
  <c r="C26" i="18"/>
  <c r="C21" i="18"/>
  <c r="C73" i="18"/>
  <c r="C39" i="18"/>
  <c r="C18" i="18"/>
  <c r="C50" i="18"/>
  <c r="C45" i="18"/>
  <c r="C44" i="18"/>
  <c r="C62" i="18"/>
  <c r="C17" i="18"/>
  <c r="C66" i="18"/>
  <c r="C69" i="18"/>
  <c r="C57" i="18"/>
  <c r="C34" i="18"/>
  <c r="C67" i="18"/>
  <c r="C55" i="18"/>
  <c r="C49" i="18"/>
  <c r="C30" i="18"/>
  <c r="C60" i="18"/>
  <c r="C70" i="18"/>
  <c r="C48" i="18"/>
  <c r="C65" i="18"/>
  <c r="C33" i="18"/>
  <c r="C43" i="18"/>
  <c r="C20" i="18"/>
  <c r="C15" i="18"/>
  <c r="C78" i="18"/>
  <c r="C25" i="18"/>
  <c r="C77" i="18"/>
  <c r="C16" i="18"/>
  <c r="C38" i="18"/>
  <c r="C29" i="18"/>
  <c r="C52" i="18"/>
  <c r="C64" i="18"/>
  <c r="C24" i="18"/>
  <c r="C63" i="18"/>
  <c r="C32" i="18"/>
  <c r="C61" i="18"/>
  <c r="C37" i="18"/>
  <c r="C42" i="18"/>
  <c r="C41" i="18"/>
  <c r="C74" i="18"/>
  <c r="C72" i="18"/>
  <c r="C36" i="18"/>
  <c r="C23" i="18"/>
  <c r="C71" i="18"/>
  <c r="C28" i="18"/>
  <c r="C51" i="18"/>
  <c r="C56" i="18"/>
  <c r="C47" i="18"/>
  <c r="C59" i="18"/>
  <c r="C58" i="18"/>
  <c r="C68" i="18"/>
  <c r="C18" i="19"/>
  <c r="C15" i="19"/>
  <c r="C17" i="19"/>
  <c r="C16" i="19"/>
  <c r="B89" i="19" l="1"/>
  <c r="A89" i="19"/>
  <c r="K108" i="19"/>
  <c r="H108" i="19"/>
  <c r="B108" i="19"/>
  <c r="A108" i="19"/>
  <c r="K48" i="19"/>
  <c r="H48" i="19"/>
  <c r="B48" i="19"/>
  <c r="A48" i="19"/>
  <c r="K78" i="19"/>
  <c r="H78" i="19"/>
  <c r="B78" i="19"/>
  <c r="A78" i="19"/>
  <c r="K102" i="19"/>
  <c r="H102" i="19"/>
  <c r="B102" i="19"/>
  <c r="A102" i="19"/>
  <c r="K65" i="19"/>
  <c r="H65" i="19"/>
  <c r="B65" i="19"/>
  <c r="A65" i="19"/>
  <c r="K64" i="19"/>
  <c r="H64" i="19"/>
  <c r="B64" i="19"/>
  <c r="A64" i="19"/>
  <c r="K93" i="19"/>
  <c r="H93" i="19"/>
  <c r="B93" i="19"/>
  <c r="A93" i="19"/>
  <c r="H47" i="19"/>
  <c r="B47" i="19"/>
  <c r="A47" i="19"/>
  <c r="K26" i="19"/>
  <c r="H26" i="19"/>
  <c r="B26" i="19"/>
  <c r="A26" i="19"/>
  <c r="K63" i="19"/>
  <c r="H63" i="19"/>
  <c r="B63" i="19"/>
  <c r="A63" i="19"/>
  <c r="K112" i="19"/>
  <c r="H112" i="19"/>
  <c r="B112" i="19"/>
  <c r="A112" i="19"/>
  <c r="K101" i="19"/>
  <c r="H101" i="19"/>
  <c r="B101" i="19"/>
  <c r="A101" i="19"/>
  <c r="K31" i="19"/>
  <c r="H31" i="19"/>
  <c r="B31" i="19"/>
  <c r="A31" i="19"/>
  <c r="K107" i="19"/>
  <c r="H107" i="19"/>
  <c r="B107" i="19"/>
  <c r="A107" i="19"/>
  <c r="K23" i="19"/>
  <c r="H23" i="19"/>
  <c r="B23" i="19"/>
  <c r="A23" i="19"/>
  <c r="K39" i="19"/>
  <c r="H39" i="19"/>
  <c r="B39" i="19"/>
  <c r="A39" i="19"/>
  <c r="K88" i="19"/>
  <c r="H88" i="19"/>
  <c r="B88" i="19"/>
  <c r="A88" i="19"/>
  <c r="K69" i="19"/>
  <c r="H69" i="19"/>
  <c r="B69" i="19"/>
  <c r="A69" i="19"/>
  <c r="K84" i="19"/>
  <c r="H84" i="19"/>
  <c r="B84" i="19"/>
  <c r="A84" i="19"/>
  <c r="K72" i="19"/>
  <c r="H72" i="19"/>
  <c r="B72" i="19"/>
  <c r="A72" i="19"/>
  <c r="K100" i="19"/>
  <c r="H100" i="19"/>
  <c r="B100" i="19"/>
  <c r="A100" i="19"/>
  <c r="K114" i="19"/>
  <c r="H114" i="19"/>
  <c r="B114" i="19"/>
  <c r="A114" i="19"/>
  <c r="K82" i="19"/>
  <c r="H82" i="19"/>
  <c r="B82" i="19"/>
  <c r="A82" i="19"/>
  <c r="K111" i="19"/>
  <c r="H111" i="19"/>
  <c r="B111" i="19"/>
  <c r="A111" i="19"/>
  <c r="K92" i="19"/>
  <c r="H92" i="19"/>
  <c r="B92" i="19"/>
  <c r="A92" i="19"/>
  <c r="K106" i="19"/>
  <c r="H106" i="19"/>
  <c r="B106" i="19"/>
  <c r="A106" i="19"/>
  <c r="K81" i="19"/>
  <c r="H81" i="19"/>
  <c r="B81" i="19"/>
  <c r="A81" i="19"/>
  <c r="K71" i="19"/>
  <c r="H71" i="19"/>
  <c r="B71" i="19"/>
  <c r="A71" i="19"/>
  <c r="K99" i="19"/>
  <c r="H99" i="19"/>
  <c r="B99" i="19"/>
  <c r="A99" i="19"/>
  <c r="K22" i="19"/>
  <c r="H22" i="19"/>
  <c r="B22" i="19"/>
  <c r="A22" i="19"/>
  <c r="K18" i="19"/>
  <c r="H18" i="19"/>
  <c r="B18" i="19"/>
  <c r="A18" i="19"/>
  <c r="K87" i="19"/>
  <c r="H87" i="19"/>
  <c r="B87" i="19"/>
  <c r="A87" i="19"/>
  <c r="K50" i="19"/>
  <c r="H50" i="19"/>
  <c r="B50" i="19"/>
  <c r="A50" i="19"/>
  <c r="K29" i="19"/>
  <c r="H29" i="19"/>
  <c r="B29" i="19"/>
  <c r="A29" i="19"/>
  <c r="K21" i="19"/>
  <c r="H21" i="19"/>
  <c r="B21" i="19"/>
  <c r="A21" i="19"/>
  <c r="K62" i="19"/>
  <c r="H62" i="19"/>
  <c r="B62" i="19"/>
  <c r="A62" i="19"/>
  <c r="K38" i="19"/>
  <c r="H38" i="19"/>
  <c r="B38" i="19"/>
  <c r="A38" i="19"/>
  <c r="K34" i="19"/>
  <c r="H34" i="19"/>
  <c r="B34" i="19"/>
  <c r="A34" i="19"/>
  <c r="K105" i="19"/>
  <c r="H105" i="19"/>
  <c r="B105" i="19"/>
  <c r="A105" i="19"/>
  <c r="K80" i="19"/>
  <c r="H80" i="19"/>
  <c r="B80" i="19"/>
  <c r="A80" i="19"/>
  <c r="K59" i="19"/>
  <c r="H59" i="19"/>
  <c r="B59" i="19"/>
  <c r="A59" i="19"/>
  <c r="K79" i="19"/>
  <c r="H79" i="19"/>
  <c r="B79" i="19"/>
  <c r="A79" i="19"/>
  <c r="K76" i="19"/>
  <c r="H76" i="19"/>
  <c r="B76" i="19"/>
  <c r="A76" i="19"/>
  <c r="K55" i="19"/>
  <c r="H55" i="19"/>
  <c r="B55" i="19"/>
  <c r="A55" i="19"/>
  <c r="K33" i="19"/>
  <c r="H33" i="19"/>
  <c r="B33" i="19"/>
  <c r="A33" i="19"/>
  <c r="K54" i="19"/>
  <c r="H54" i="19"/>
  <c r="B54" i="19"/>
  <c r="A54" i="19"/>
  <c r="K28" i="19"/>
  <c r="H28" i="19"/>
  <c r="B28" i="19"/>
  <c r="A28" i="19"/>
  <c r="K75" i="19"/>
  <c r="H75" i="19"/>
  <c r="B75" i="19"/>
  <c r="A75" i="19"/>
  <c r="K67" i="19"/>
  <c r="H67" i="19"/>
  <c r="B67" i="19"/>
  <c r="A67" i="19"/>
  <c r="K91" i="19"/>
  <c r="H91" i="19"/>
  <c r="B91" i="19"/>
  <c r="A91" i="19"/>
  <c r="K53" i="19"/>
  <c r="H53" i="19"/>
  <c r="B53" i="19"/>
  <c r="A53" i="19"/>
  <c r="K66" i="19"/>
  <c r="H66" i="19"/>
  <c r="B66" i="19"/>
  <c r="A66" i="19"/>
  <c r="K15" i="19"/>
  <c r="H15" i="19"/>
  <c r="B15" i="19"/>
  <c r="A15" i="19"/>
  <c r="K49" i="19"/>
  <c r="H49" i="19"/>
  <c r="B49" i="19"/>
  <c r="A49" i="19"/>
  <c r="K25" i="19"/>
  <c r="H25" i="19"/>
  <c r="B25" i="19"/>
  <c r="A25" i="19"/>
  <c r="K27" i="19"/>
  <c r="H27" i="19"/>
  <c r="B27" i="19"/>
  <c r="A27" i="19"/>
  <c r="K44" i="19"/>
  <c r="H44" i="19"/>
  <c r="B44" i="19"/>
  <c r="A44" i="19"/>
  <c r="K45" i="19"/>
  <c r="H45" i="19"/>
  <c r="B45" i="19"/>
  <c r="A45" i="19"/>
  <c r="K52" i="19"/>
  <c r="H52" i="19"/>
  <c r="B52" i="19"/>
  <c r="A52" i="19"/>
  <c r="K17" i="19"/>
  <c r="H17" i="19"/>
  <c r="B17" i="19"/>
  <c r="A17" i="19"/>
  <c r="K37" i="19"/>
  <c r="H37" i="19"/>
  <c r="B37" i="19"/>
  <c r="A37" i="19"/>
  <c r="K40" i="19"/>
  <c r="H40" i="19"/>
  <c r="B40" i="19"/>
  <c r="A40" i="19"/>
  <c r="K32" i="19"/>
  <c r="H32" i="19"/>
  <c r="B32" i="19"/>
  <c r="A32" i="19"/>
  <c r="K98" i="19"/>
  <c r="H98" i="19"/>
  <c r="B98" i="19"/>
  <c r="A98" i="19"/>
  <c r="K24" i="19"/>
  <c r="H24" i="19"/>
  <c r="B24" i="19"/>
  <c r="A24" i="19"/>
  <c r="K46" i="19"/>
  <c r="H46" i="19"/>
  <c r="B46" i="19"/>
  <c r="A46" i="19"/>
  <c r="K70" i="19"/>
  <c r="H70" i="19"/>
  <c r="B70" i="19"/>
  <c r="A70" i="19"/>
  <c r="K20" i="19"/>
  <c r="H20" i="19"/>
  <c r="B20" i="19"/>
  <c r="A20" i="19"/>
  <c r="K58" i="19"/>
  <c r="H58" i="19"/>
  <c r="B58" i="19"/>
  <c r="A58" i="19"/>
  <c r="K90" i="19"/>
  <c r="H90" i="19"/>
  <c r="B90" i="19"/>
  <c r="A90" i="19"/>
  <c r="K19" i="19"/>
  <c r="H19" i="19"/>
  <c r="B19" i="19"/>
  <c r="A19" i="19"/>
  <c r="K16" i="19"/>
  <c r="H16" i="19"/>
  <c r="B16" i="19"/>
  <c r="A16" i="19"/>
  <c r="K97" i="19"/>
  <c r="H97" i="19"/>
  <c r="B97" i="19"/>
  <c r="A97" i="19"/>
  <c r="K57" i="19"/>
  <c r="H57" i="19"/>
  <c r="B57" i="19"/>
  <c r="A57" i="19"/>
  <c r="K61" i="19"/>
  <c r="H61" i="19"/>
  <c r="B61" i="19"/>
  <c r="A61" i="19"/>
  <c r="K51" i="19"/>
  <c r="H51" i="19"/>
  <c r="B51" i="19"/>
  <c r="A51" i="19"/>
  <c r="K68" i="19"/>
  <c r="H68" i="19"/>
  <c r="B68" i="19"/>
  <c r="A68" i="19"/>
  <c r="K75" i="18"/>
  <c r="H75" i="18"/>
  <c r="B75" i="18"/>
  <c r="A75" i="18"/>
  <c r="K53" i="18"/>
  <c r="H53" i="18"/>
  <c r="B53" i="18"/>
  <c r="A53" i="18"/>
  <c r="K35" i="18"/>
  <c r="H35" i="18"/>
  <c r="B35" i="18"/>
  <c r="A35" i="18"/>
  <c r="K54" i="18"/>
  <c r="H54" i="18"/>
  <c r="B54" i="18"/>
  <c r="A54" i="18"/>
  <c r="K22" i="18"/>
  <c r="H22" i="18"/>
  <c r="B22" i="18"/>
  <c r="A22" i="18"/>
  <c r="K40" i="18"/>
  <c r="H40" i="18"/>
  <c r="B40" i="18"/>
  <c r="A40" i="18"/>
  <c r="K19" i="18"/>
  <c r="H19" i="18"/>
  <c r="B19" i="18"/>
  <c r="A19" i="18"/>
  <c r="K31" i="18"/>
  <c r="H31" i="18"/>
  <c r="B31" i="18"/>
  <c r="A31" i="18"/>
  <c r="K46" i="18"/>
  <c r="H46" i="18"/>
  <c r="B46" i="18"/>
  <c r="A46" i="18"/>
  <c r="K27" i="18"/>
  <c r="H27" i="18"/>
  <c r="B27" i="18"/>
  <c r="A27" i="18"/>
  <c r="K76" i="18"/>
  <c r="H76" i="18"/>
  <c r="B76" i="18"/>
  <c r="A76" i="18"/>
  <c r="K26" i="18"/>
  <c r="H26" i="18"/>
  <c r="B26" i="18"/>
  <c r="A26" i="18"/>
  <c r="K21" i="18"/>
  <c r="H21" i="18"/>
  <c r="B21" i="18"/>
  <c r="A21" i="18"/>
  <c r="K73" i="18"/>
  <c r="H73" i="18"/>
  <c r="B73" i="18"/>
  <c r="A73" i="18"/>
  <c r="K39" i="18"/>
  <c r="H39" i="18"/>
  <c r="B39" i="18"/>
  <c r="A39" i="18"/>
  <c r="K18" i="18"/>
  <c r="H18" i="18"/>
  <c r="B18" i="18"/>
  <c r="A18" i="18"/>
  <c r="K50" i="18"/>
  <c r="H50" i="18"/>
  <c r="B50" i="18"/>
  <c r="A50" i="18"/>
  <c r="K45" i="18"/>
  <c r="H45" i="18"/>
  <c r="B45" i="18"/>
  <c r="A45" i="18"/>
  <c r="K44" i="18"/>
  <c r="H44" i="18"/>
  <c r="B44" i="18"/>
  <c r="A44" i="18"/>
  <c r="K62" i="18"/>
  <c r="H62" i="18"/>
  <c r="B62" i="18"/>
  <c r="A62" i="18"/>
  <c r="K17" i="18"/>
  <c r="H17" i="18"/>
  <c r="B17" i="18"/>
  <c r="A17" i="18"/>
  <c r="K66" i="18"/>
  <c r="H66" i="18"/>
  <c r="B66" i="18"/>
  <c r="A66" i="18"/>
  <c r="K69" i="18"/>
  <c r="H69" i="18"/>
  <c r="B69" i="18"/>
  <c r="A69" i="18"/>
  <c r="K57" i="18"/>
  <c r="H57" i="18"/>
  <c r="B57" i="18"/>
  <c r="A57" i="18"/>
  <c r="K34" i="18"/>
  <c r="H34" i="18"/>
  <c r="B34" i="18"/>
  <c r="A34" i="18"/>
  <c r="K67" i="18"/>
  <c r="H67" i="18"/>
  <c r="B67" i="18"/>
  <c r="A67" i="18"/>
  <c r="K55" i="18"/>
  <c r="H55" i="18"/>
  <c r="B55" i="18"/>
  <c r="A55" i="18"/>
  <c r="K49" i="18"/>
  <c r="H49" i="18"/>
  <c r="B49" i="18"/>
  <c r="A49" i="18"/>
  <c r="K30" i="18"/>
  <c r="H30" i="18"/>
  <c r="B30" i="18"/>
  <c r="A30" i="18"/>
  <c r="K60" i="18"/>
  <c r="H60" i="18"/>
  <c r="B60" i="18"/>
  <c r="A60" i="18"/>
  <c r="K70" i="18"/>
  <c r="H70" i="18"/>
  <c r="B70" i="18"/>
  <c r="A70" i="18"/>
  <c r="K48" i="18"/>
  <c r="H48" i="18"/>
  <c r="B48" i="18"/>
  <c r="A48" i="18"/>
  <c r="K65" i="18"/>
  <c r="H65" i="18"/>
  <c r="B65" i="18"/>
  <c r="A65" i="18"/>
  <c r="K33" i="18"/>
  <c r="H33" i="18"/>
  <c r="B33" i="18"/>
  <c r="A33" i="18"/>
  <c r="K43" i="18"/>
  <c r="H43" i="18"/>
  <c r="B43" i="18"/>
  <c r="A43" i="18"/>
  <c r="K20" i="18"/>
  <c r="H20" i="18"/>
  <c r="B20" i="18"/>
  <c r="A20" i="18"/>
  <c r="K15" i="18"/>
  <c r="H15" i="18"/>
  <c r="B15" i="18"/>
  <c r="A15" i="18"/>
  <c r="K78" i="18"/>
  <c r="H78" i="18"/>
  <c r="B78" i="18"/>
  <c r="A78" i="18"/>
  <c r="K25" i="18"/>
  <c r="H25" i="18"/>
  <c r="B25" i="18"/>
  <c r="A25" i="18"/>
  <c r="K77" i="18"/>
  <c r="H77" i="18"/>
  <c r="B77" i="18"/>
  <c r="A77" i="18"/>
  <c r="K16" i="18"/>
  <c r="H16" i="18"/>
  <c r="B16" i="18"/>
  <c r="A16" i="18"/>
  <c r="K38" i="18"/>
  <c r="H38" i="18"/>
  <c r="B38" i="18"/>
  <c r="A38" i="18"/>
  <c r="K29" i="18"/>
  <c r="H29" i="18"/>
  <c r="B29" i="18"/>
  <c r="A29" i="18"/>
  <c r="K52" i="18"/>
  <c r="H52" i="18"/>
  <c r="B52" i="18"/>
  <c r="A52" i="18"/>
  <c r="K64" i="18"/>
  <c r="H64" i="18"/>
  <c r="B64" i="18"/>
  <c r="A64" i="18"/>
  <c r="K24" i="18"/>
  <c r="H24" i="18"/>
  <c r="B24" i="18"/>
  <c r="A24" i="18"/>
  <c r="K63" i="18"/>
  <c r="H63" i="18"/>
  <c r="B63" i="18"/>
  <c r="A63" i="18"/>
  <c r="K32" i="18"/>
  <c r="H32" i="18"/>
  <c r="B32" i="18"/>
  <c r="A32" i="18"/>
  <c r="K61" i="18"/>
  <c r="H61" i="18"/>
  <c r="B61" i="18"/>
  <c r="A61" i="18"/>
  <c r="K37" i="18"/>
  <c r="H37" i="18"/>
  <c r="B37" i="18"/>
  <c r="A37" i="18"/>
  <c r="K42" i="18"/>
  <c r="H42" i="18"/>
  <c r="B42" i="18"/>
  <c r="A42" i="18"/>
  <c r="K41" i="18"/>
  <c r="H41" i="18"/>
  <c r="B41" i="18"/>
  <c r="A41" i="18"/>
  <c r="K74" i="18"/>
  <c r="H74" i="18"/>
  <c r="B74" i="18"/>
  <c r="A74" i="18"/>
  <c r="K72" i="18"/>
  <c r="H72" i="18"/>
  <c r="B72" i="18"/>
  <c r="A72" i="18"/>
  <c r="K36" i="18"/>
  <c r="H36" i="18"/>
  <c r="B36" i="18"/>
  <c r="A36" i="18"/>
  <c r="K23" i="18"/>
  <c r="H23" i="18"/>
  <c r="B23" i="18"/>
  <c r="A23" i="18"/>
  <c r="K71" i="18"/>
  <c r="H71" i="18"/>
  <c r="B71" i="18"/>
  <c r="A71" i="18"/>
  <c r="K28" i="18"/>
  <c r="H28" i="18"/>
  <c r="B28" i="18"/>
  <c r="A28" i="18"/>
  <c r="K51" i="18"/>
  <c r="H51" i="18"/>
  <c r="B51" i="18"/>
  <c r="A51" i="18"/>
  <c r="K56" i="18"/>
  <c r="H56" i="18"/>
  <c r="B56" i="18"/>
  <c r="A56" i="18"/>
  <c r="K47" i="18"/>
  <c r="H47" i="18"/>
  <c r="B47" i="18"/>
  <c r="A47" i="18"/>
  <c r="K59" i="18"/>
  <c r="H59" i="18"/>
  <c r="B59" i="18"/>
  <c r="A59" i="18"/>
  <c r="K58" i="18"/>
  <c r="H58" i="18"/>
  <c r="B58" i="18"/>
  <c r="A58" i="18"/>
  <c r="K68" i="18"/>
  <c r="H68" i="18"/>
  <c r="B68" i="18"/>
  <c r="A68" i="18"/>
  <c r="K20" i="17"/>
  <c r="H20" i="17"/>
  <c r="B20" i="17"/>
  <c r="A20" i="17"/>
  <c r="K19" i="17"/>
  <c r="H19" i="17"/>
  <c r="B19" i="17"/>
  <c r="A19" i="17"/>
  <c r="K18" i="17"/>
  <c r="H18" i="17"/>
  <c r="B18" i="17"/>
  <c r="A18" i="17"/>
  <c r="K17" i="17"/>
  <c r="H17" i="17"/>
  <c r="B17" i="17"/>
  <c r="A17" i="17"/>
  <c r="K16" i="17"/>
  <c r="H16" i="17"/>
  <c r="B16" i="17"/>
  <c r="A16" i="17"/>
  <c r="K15" i="17"/>
  <c r="H15" i="17"/>
  <c r="B15" i="17"/>
  <c r="A15" i="17"/>
  <c r="K15" i="16"/>
  <c r="B15" i="16"/>
  <c r="A15" i="16"/>
  <c r="K15" i="15"/>
  <c r="B15" i="15"/>
  <c r="A15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<sst xmlns="http://schemas.openxmlformats.org/spreadsheetml/2006/main" count="1192" uniqueCount="566">
  <si>
    <t>Параллель</t>
  </si>
  <si>
    <t>ОУ</t>
  </si>
  <si>
    <t>Статус</t>
  </si>
  <si>
    <t>Практика Технология</t>
  </si>
  <si>
    <t>победитель</t>
  </si>
  <si>
    <t>Моделирование швейных изделий</t>
  </si>
  <si>
    <t>призер</t>
  </si>
  <si>
    <t>Механическая обработка швейного изделия или узла (пошив изделия)</t>
  </si>
  <si>
    <t>участник</t>
  </si>
  <si>
    <t>Обработка швейного изделия или узла на швейно-вышивальном оборудовании (вышивка)</t>
  </si>
  <si>
    <t>Робототехника</t>
  </si>
  <si>
    <t>3D-моделирование</t>
  </si>
  <si>
    <t>Ручная деревообработка</t>
  </si>
  <si>
    <t>Ручная металлообработка</t>
  </si>
  <si>
    <t>Механическая деревообработка</t>
  </si>
  <si>
    <t>Механическая металлообработка</t>
  </si>
  <si>
    <t>Электротехника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</si>
  <si>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</si>
  <si>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</si>
  <si>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</si>
  <si>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</si>
  <si>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КУЛЬТУРА ДОМА, ДИЗАЙН И ТЕХНОЛОГИИ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</si>
  <si>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</si>
  <si>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</si>
  <si>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</si>
  <si>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</si>
  <si>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</si>
  <si>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</si>
  <si>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</si>
  <si>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</si>
  <si>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</si>
  <si>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</si>
  <si>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</si>
  <si>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</si>
  <si>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</si>
  <si>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</si>
  <si>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КД-5-64</t>
  </si>
  <si>
    <t xml:space="preserve">Феофанова </t>
  </si>
  <si>
    <t xml:space="preserve"> Таисия </t>
  </si>
  <si>
    <t xml:space="preserve"> Сергеевна</t>
  </si>
  <si>
    <t>5Б</t>
  </si>
  <si>
    <t>КД-5-21</t>
  </si>
  <si>
    <t>Носова</t>
  </si>
  <si>
    <t>Анна</t>
  </si>
  <si>
    <t>Вадимовна</t>
  </si>
  <si>
    <t>5А</t>
  </si>
  <si>
    <t>КД-5-56</t>
  </si>
  <si>
    <t xml:space="preserve">Сафрюк </t>
  </si>
  <si>
    <t xml:space="preserve"> Екатерина</t>
  </si>
  <si>
    <t xml:space="preserve"> Александровна</t>
  </si>
  <si>
    <t>КД-5-125</t>
  </si>
  <si>
    <t>Рыкова</t>
  </si>
  <si>
    <t>Виктория</t>
  </si>
  <si>
    <t>Сергеевна</t>
  </si>
  <si>
    <t>5Г</t>
  </si>
  <si>
    <t>КД-5-28</t>
  </si>
  <si>
    <t xml:space="preserve">Рябева </t>
  </si>
  <si>
    <t>Дарья</t>
  </si>
  <si>
    <t>КД-5-38</t>
  </si>
  <si>
    <t xml:space="preserve">Андреева </t>
  </si>
  <si>
    <t xml:space="preserve"> Арина</t>
  </si>
  <si>
    <t xml:space="preserve"> Дмитриевна</t>
  </si>
  <si>
    <t>КД-5-115</t>
  </si>
  <si>
    <t>Лапина</t>
  </si>
  <si>
    <t>Таисия</t>
  </si>
  <si>
    <t>Ивановна</t>
  </si>
  <si>
    <t>КД-5-126</t>
  </si>
  <si>
    <t>Степанова</t>
  </si>
  <si>
    <t>Елизавета</t>
  </si>
  <si>
    <t>Кирилловна</t>
  </si>
  <si>
    <t>КД-5-226</t>
  </si>
  <si>
    <t xml:space="preserve">Соломатина </t>
  </si>
  <si>
    <t>Константиновна</t>
  </si>
  <si>
    <t>Ж</t>
  </si>
  <si>
    <t>КД-5-47</t>
  </si>
  <si>
    <t xml:space="preserve">Крюкова </t>
  </si>
  <si>
    <t xml:space="preserve">Евгения </t>
  </si>
  <si>
    <t xml:space="preserve"> Руслановна</t>
  </si>
  <si>
    <t>КД-5-62</t>
  </si>
  <si>
    <t xml:space="preserve">Фальчик </t>
  </si>
  <si>
    <t xml:space="preserve"> Марьяна </t>
  </si>
  <si>
    <t>КД-5-256</t>
  </si>
  <si>
    <t>Сипаткина</t>
  </si>
  <si>
    <t>Диана</t>
  </si>
  <si>
    <t>Олеговна</t>
  </si>
  <si>
    <t>З</t>
  </si>
  <si>
    <t>КД-5-61</t>
  </si>
  <si>
    <t xml:space="preserve">Турчин </t>
  </si>
  <si>
    <t xml:space="preserve"> Милана </t>
  </si>
  <si>
    <t>КД-5-83</t>
  </si>
  <si>
    <t>Палкина</t>
  </si>
  <si>
    <t>Кира</t>
  </si>
  <si>
    <t>Андреевна</t>
  </si>
  <si>
    <t>5В</t>
  </si>
  <si>
    <t>КД-5-116</t>
  </si>
  <si>
    <t>Легких</t>
  </si>
  <si>
    <t>София</t>
  </si>
  <si>
    <t>Евгеньевна</t>
  </si>
  <si>
    <t>КД-5-371</t>
  </si>
  <si>
    <t>Кирсанова</t>
  </si>
  <si>
    <t>Кристина</t>
  </si>
  <si>
    <t>М</t>
  </si>
  <si>
    <t>КД-5-245</t>
  </si>
  <si>
    <t>Ильичева</t>
  </si>
  <si>
    <t>Лизавета</t>
  </si>
  <si>
    <t>КД-5-52</t>
  </si>
  <si>
    <t xml:space="preserve">Ольшевская </t>
  </si>
  <si>
    <t xml:space="preserve"> Анастасия </t>
  </si>
  <si>
    <t xml:space="preserve"> Петровна</t>
  </si>
  <si>
    <t>КД-5-89</t>
  </si>
  <si>
    <t xml:space="preserve">Тарновская </t>
  </si>
  <si>
    <t>Милана</t>
  </si>
  <si>
    <t>Романовна</t>
  </si>
  <si>
    <t>КД-5-103</t>
  </si>
  <si>
    <t>Виноградова</t>
  </si>
  <si>
    <t>Алиса</t>
  </si>
  <si>
    <t>Антоновна</t>
  </si>
  <si>
    <t>КД-5-317</t>
  </si>
  <si>
    <t>Перминова</t>
  </si>
  <si>
    <t>Мария</t>
  </si>
  <si>
    <t>Ильинична</t>
  </si>
  <si>
    <t>К</t>
  </si>
  <si>
    <t>КД-5-366</t>
  </si>
  <si>
    <t>Вершинина</t>
  </si>
  <si>
    <t>Анастасия</t>
  </si>
  <si>
    <t>КД-5-54</t>
  </si>
  <si>
    <t xml:space="preserve">Порядина </t>
  </si>
  <si>
    <t xml:space="preserve"> Валерия</t>
  </si>
  <si>
    <t>КД-5-105</t>
  </si>
  <si>
    <t>Горева</t>
  </si>
  <si>
    <t>КД-5-223</t>
  </si>
  <si>
    <t>Нина</t>
  </si>
  <si>
    <t>Владимировна</t>
  </si>
  <si>
    <t>КД-5-53</t>
  </si>
  <si>
    <t xml:space="preserve">Попов </t>
  </si>
  <si>
    <t xml:space="preserve"> Артём </t>
  </si>
  <si>
    <t>Максимович</t>
  </si>
  <si>
    <t>КД-5-316</t>
  </si>
  <si>
    <t>Павловская</t>
  </si>
  <si>
    <t>Ева</t>
  </si>
  <si>
    <t>Павловна</t>
  </si>
  <si>
    <t>КД-5-326</t>
  </si>
  <si>
    <t>Шикова</t>
  </si>
  <si>
    <t>Василина</t>
  </si>
  <si>
    <t>Алексеевна</t>
  </si>
  <si>
    <t>КД-5-327</t>
  </si>
  <si>
    <t>Южакова</t>
  </si>
  <si>
    <t>Ольга</t>
  </si>
  <si>
    <t>КД-5-60</t>
  </si>
  <si>
    <t xml:space="preserve">Третьяков </t>
  </si>
  <si>
    <t xml:space="preserve">Андрей </t>
  </si>
  <si>
    <t xml:space="preserve"> Антонович</t>
  </si>
  <si>
    <t>КД-5-58</t>
  </si>
  <si>
    <t xml:space="preserve">Смирнова </t>
  </si>
  <si>
    <t xml:space="preserve"> Евгения </t>
  </si>
  <si>
    <t>Денисовна</t>
  </si>
  <si>
    <t>КД-5-46</t>
  </si>
  <si>
    <t xml:space="preserve">Критинина </t>
  </si>
  <si>
    <t xml:space="preserve">Анна </t>
  </si>
  <si>
    <t>КД-5-264</t>
  </si>
  <si>
    <t xml:space="preserve">Артемьева </t>
  </si>
  <si>
    <t>И</t>
  </si>
  <si>
    <t>КД-5-291</t>
  </si>
  <si>
    <t>Чеснокова</t>
  </si>
  <si>
    <t>Станиславовна</t>
  </si>
  <si>
    <t>КД-5-63</t>
  </si>
  <si>
    <t xml:space="preserve">Феничева </t>
  </si>
  <si>
    <t xml:space="preserve"> Илона </t>
  </si>
  <si>
    <t>КД-5-117</t>
  </si>
  <si>
    <t>Махов</t>
  </si>
  <si>
    <t>Егор</t>
  </si>
  <si>
    <t>Александрович</t>
  </si>
  <si>
    <t>КД-5-7</t>
  </si>
  <si>
    <t>Глебашев</t>
  </si>
  <si>
    <t>Роман</t>
  </si>
  <si>
    <t>Вячеславович</t>
  </si>
  <si>
    <t>КД-5-57</t>
  </si>
  <si>
    <t xml:space="preserve">Селезнева </t>
  </si>
  <si>
    <t xml:space="preserve"> Артемовна</t>
  </si>
  <si>
    <t>КД-5-73</t>
  </si>
  <si>
    <t>Исакова</t>
  </si>
  <si>
    <t>Любовь</t>
  </si>
  <si>
    <t>КД-5-84</t>
  </si>
  <si>
    <t>Позднякова</t>
  </si>
  <si>
    <t>Михайловна</t>
  </si>
  <si>
    <t>КД-5-90</t>
  </si>
  <si>
    <t>Тихомиров</t>
  </si>
  <si>
    <t>Руслан</t>
  </si>
  <si>
    <t>Артемович</t>
  </si>
  <si>
    <t>КД-5-388</t>
  </si>
  <si>
    <t>Тукусер</t>
  </si>
  <si>
    <t>Витальевна</t>
  </si>
  <si>
    <t>КД-5-17</t>
  </si>
  <si>
    <t>Макарова</t>
  </si>
  <si>
    <t>Арина</t>
  </si>
  <si>
    <t>КД-5-36</t>
  </si>
  <si>
    <t xml:space="preserve">Аблакулов </t>
  </si>
  <si>
    <t xml:space="preserve"> Тимур </t>
  </si>
  <si>
    <t xml:space="preserve"> Ильфатович</t>
  </si>
  <si>
    <t>КД-5-96</t>
  </si>
  <si>
    <t>Цупра</t>
  </si>
  <si>
    <t>Александр</t>
  </si>
  <si>
    <t>КД-5-323</t>
  </si>
  <si>
    <t>Турыгина</t>
  </si>
  <si>
    <t>КД-5-16</t>
  </si>
  <si>
    <t xml:space="preserve">Лукогорский </t>
  </si>
  <si>
    <t>Савелий</t>
  </si>
  <si>
    <t>Михайлович</t>
  </si>
  <si>
    <t>КД-5-108</t>
  </si>
  <si>
    <t>Дятлов</t>
  </si>
  <si>
    <t>Артём</t>
  </si>
  <si>
    <t>Владимирович</t>
  </si>
  <si>
    <t>КД-5-255</t>
  </si>
  <si>
    <t>Сиверская</t>
  </si>
  <si>
    <t>КД-5-268</t>
  </si>
  <si>
    <t xml:space="preserve">Гаев </t>
  </si>
  <si>
    <t xml:space="preserve">Тимофей </t>
  </si>
  <si>
    <t>КД-5-270</t>
  </si>
  <si>
    <t xml:space="preserve">Игнашева </t>
  </si>
  <si>
    <t>Ксения</t>
  </si>
  <si>
    <t>КД-5-68</t>
  </si>
  <si>
    <t>Бурков</t>
  </si>
  <si>
    <t>Дмитриевич</t>
  </si>
  <si>
    <t>КД-5-80</t>
  </si>
  <si>
    <t>Наумова</t>
  </si>
  <si>
    <t>Олеся</t>
  </si>
  <si>
    <t>КД-5-4</t>
  </si>
  <si>
    <t>Баранова</t>
  </si>
  <si>
    <t>Татьяна</t>
  </si>
  <si>
    <t>КД-5-209</t>
  </si>
  <si>
    <t xml:space="preserve">Калиненко </t>
  </si>
  <si>
    <t>Артемий</t>
  </si>
  <si>
    <t>Вадимович</t>
  </si>
  <si>
    <t>КД-5-43</t>
  </si>
  <si>
    <t xml:space="preserve">Ефимов </t>
  </si>
  <si>
    <t xml:space="preserve"> Трофим </t>
  </si>
  <si>
    <t xml:space="preserve"> Александрович</t>
  </si>
  <si>
    <t>КД-5-154</t>
  </si>
  <si>
    <t>Соколов</t>
  </si>
  <si>
    <t>Михаил</t>
  </si>
  <si>
    <t>Евгеньевич</t>
  </si>
  <si>
    <t>5Д</t>
  </si>
  <si>
    <t>КД-5-201</t>
  </si>
  <si>
    <t>Анатолий</t>
  </si>
  <si>
    <t>КД-5-304</t>
  </si>
  <si>
    <t xml:space="preserve">Виноградов </t>
  </si>
  <si>
    <t xml:space="preserve">Михаил </t>
  </si>
  <si>
    <t>Николаевич</t>
  </si>
  <si>
    <t>КД-5-350</t>
  </si>
  <si>
    <t>Петухов</t>
  </si>
  <si>
    <t>Кирилл</t>
  </si>
  <si>
    <t>Антонович</t>
  </si>
  <si>
    <t>Л</t>
  </si>
  <si>
    <t>КД-5-81</t>
  </si>
  <si>
    <t>Оглуздин</t>
  </si>
  <si>
    <t>Валентинович</t>
  </si>
  <si>
    <t>КД-5-92</t>
  </si>
  <si>
    <t>Толоконцева</t>
  </si>
  <si>
    <t>КД-5-324</t>
  </si>
  <si>
    <t>Усачев</t>
  </si>
  <si>
    <t>КД-5-288</t>
  </si>
  <si>
    <t xml:space="preserve">Хайруллин </t>
  </si>
  <si>
    <t>Арсений</t>
  </si>
  <si>
    <t>КД-5-94</t>
  </si>
  <si>
    <t>Холодилов</t>
  </si>
  <si>
    <t>Тимофей</t>
  </si>
  <si>
    <t>Алексеевич</t>
  </si>
  <si>
    <t>КД-5-100</t>
  </si>
  <si>
    <t>Акулич</t>
  </si>
  <si>
    <t>Вадим</t>
  </si>
  <si>
    <t>КД-5-157</t>
  </si>
  <si>
    <t>Творогов</t>
  </si>
  <si>
    <t>Владислав</t>
  </si>
  <si>
    <t>КД-5-190</t>
  </si>
  <si>
    <t>Тюлев</t>
  </si>
  <si>
    <t>Федор</t>
  </si>
  <si>
    <t>5Е</t>
  </si>
  <si>
    <t>КД-5-310</t>
  </si>
  <si>
    <t>Крылов</t>
  </si>
  <si>
    <t>Константинович</t>
  </si>
  <si>
    <t>КД-5-208</t>
  </si>
  <si>
    <t>Анатольевич</t>
  </si>
  <si>
    <t>КД-5-346</t>
  </si>
  <si>
    <t xml:space="preserve">Новожилов </t>
  </si>
  <si>
    <t>Георгий</t>
  </si>
  <si>
    <t>Сергеевич</t>
  </si>
  <si>
    <t>КД-5-351</t>
  </si>
  <si>
    <t>Романенков</t>
  </si>
  <si>
    <t>Андреевич</t>
  </si>
  <si>
    <t>КД-5-120</t>
  </si>
  <si>
    <t>Надежин</t>
  </si>
  <si>
    <t>Даниил</t>
  </si>
  <si>
    <t>КД-5-213</t>
  </si>
  <si>
    <t xml:space="preserve">Кулаков  </t>
  </si>
  <si>
    <t>Иван</t>
  </si>
  <si>
    <t>КД-5-299</t>
  </si>
  <si>
    <t>Белов</t>
  </si>
  <si>
    <t>Тимур</t>
  </si>
  <si>
    <t>КД-5-30</t>
  </si>
  <si>
    <t xml:space="preserve">Смирнов </t>
  </si>
  <si>
    <t xml:space="preserve"> Матвей </t>
  </si>
  <si>
    <t xml:space="preserve"> Михайлович</t>
  </si>
  <si>
    <t>КД-5-78</t>
  </si>
  <si>
    <t>Куштаров</t>
  </si>
  <si>
    <t>Ислам</t>
  </si>
  <si>
    <t>Теймурович</t>
  </si>
  <si>
    <t>КД-5-181</t>
  </si>
  <si>
    <t>Поляков</t>
  </si>
  <si>
    <t>Васильевич</t>
  </si>
  <si>
    <t>КД-5-265</t>
  </si>
  <si>
    <t xml:space="preserve">Беляков </t>
  </si>
  <si>
    <t>КД-5-331</t>
  </si>
  <si>
    <t>Вагин</t>
  </si>
  <si>
    <t>КД-5-357</t>
  </si>
  <si>
    <t>Субботин</t>
  </si>
  <si>
    <t>Игоревич</t>
  </si>
  <si>
    <t>КД-5-391</t>
  </si>
  <si>
    <t>Яшин</t>
  </si>
  <si>
    <t>Семён</t>
  </si>
  <si>
    <t>КД-5-18</t>
  </si>
  <si>
    <t>Малыгин</t>
  </si>
  <si>
    <t>КД-5-50</t>
  </si>
  <si>
    <t xml:space="preserve">Малышев </t>
  </si>
  <si>
    <t>КД-5-143</t>
  </si>
  <si>
    <t>Манинцев</t>
  </si>
  <si>
    <t>Илья</t>
  </si>
  <si>
    <t>КД-5-197</t>
  </si>
  <si>
    <t>Якимчик</t>
  </si>
  <si>
    <t>Владимир</t>
  </si>
  <si>
    <t>КД-5-246</t>
  </si>
  <si>
    <t>Карпов</t>
  </si>
  <si>
    <t>Матвей</t>
  </si>
  <si>
    <t>Олегович</t>
  </si>
  <si>
    <t>КД-5-281</t>
  </si>
  <si>
    <t xml:space="preserve">Пешков </t>
  </si>
  <si>
    <t xml:space="preserve">Аркадий </t>
  </si>
  <si>
    <t>КД-5-380</t>
  </si>
  <si>
    <t>Саватин</t>
  </si>
  <si>
    <t>КД-5-387</t>
  </si>
  <si>
    <t>Мирон</t>
  </si>
  <si>
    <t>КД-5-101</t>
  </si>
  <si>
    <t>Бережной</t>
  </si>
  <si>
    <t>Мирослав</t>
  </si>
  <si>
    <t>КД-5-161</t>
  </si>
  <si>
    <t>Химов</t>
  </si>
  <si>
    <t>КД-5-239</t>
  </si>
  <si>
    <t>Выходцев</t>
  </si>
  <si>
    <t>КД-5-292</t>
  </si>
  <si>
    <t xml:space="preserve">Шабашов </t>
  </si>
  <si>
    <t xml:space="preserve">Алексей </t>
  </si>
  <si>
    <t>КД-5-354</t>
  </si>
  <si>
    <t>Сверчков</t>
  </si>
  <si>
    <t>Денис</t>
  </si>
  <si>
    <t>КД-5-373</t>
  </si>
  <si>
    <t>Купецкий</t>
  </si>
  <si>
    <t>Дмитрий</t>
  </si>
  <si>
    <t>КД-5-184</t>
  </si>
  <si>
    <t>Синицын</t>
  </si>
  <si>
    <t>Богдан</t>
  </si>
  <si>
    <t>КД-5-249</t>
  </si>
  <si>
    <t>Налобин</t>
  </si>
  <si>
    <t>Никита</t>
  </si>
  <si>
    <t>КД-5-376</t>
  </si>
  <si>
    <t>Николаев</t>
  </si>
  <si>
    <t>КД-5-194</t>
  </si>
  <si>
    <t>Чистяков</t>
  </si>
  <si>
    <t>КД-5-378</t>
  </si>
  <si>
    <t>Попов</t>
  </si>
  <si>
    <t>Викторович</t>
  </si>
  <si>
    <t>Дмитриевна</t>
  </si>
  <si>
    <t>Викторовна</t>
  </si>
  <si>
    <t>Александровна</t>
  </si>
  <si>
    <t>Софья</t>
  </si>
  <si>
    <t>Николаевна</t>
  </si>
  <si>
    <t>Соколова</t>
  </si>
  <si>
    <t>Иванова</t>
  </si>
  <si>
    <t>Полина</t>
  </si>
  <si>
    <t>Смирнова</t>
  </si>
  <si>
    <t>Варвара</t>
  </si>
  <si>
    <t>Валерия</t>
  </si>
  <si>
    <t>Михайлова</t>
  </si>
  <si>
    <t>Игоревна</t>
  </si>
  <si>
    <t>Максимовна</t>
  </si>
  <si>
    <t>Есения</t>
  </si>
  <si>
    <t>Милена</t>
  </si>
  <si>
    <t>Юрьевна</t>
  </si>
  <si>
    <t>Василиса</t>
  </si>
  <si>
    <t>Екатерина</t>
  </si>
  <si>
    <t>Ильина</t>
  </si>
  <si>
    <t>Киселева</t>
  </si>
  <si>
    <t>Ульяна</t>
  </si>
  <si>
    <t>Скворцова</t>
  </si>
  <si>
    <t>Председатель жюри:</t>
  </si>
  <si>
    <t>подпись</t>
  </si>
  <si>
    <t>ФИО</t>
  </si>
  <si>
    <t>Секретарь жюри:</t>
  </si>
  <si>
    <t>КД-6-28</t>
  </si>
  <si>
    <t>Костылева</t>
  </si>
  <si>
    <t>Д</t>
  </si>
  <si>
    <t>КД-6-24</t>
  </si>
  <si>
    <t>Беломестных</t>
  </si>
  <si>
    <t xml:space="preserve"> Ксения</t>
  </si>
  <si>
    <t>КД-6-44</t>
  </si>
  <si>
    <t>КД-6-49</t>
  </si>
  <si>
    <t>Щепочкина</t>
  </si>
  <si>
    <t xml:space="preserve"> Дарья</t>
  </si>
  <si>
    <t>КД-6-58</t>
  </si>
  <si>
    <t>Мухина</t>
  </si>
  <si>
    <t xml:space="preserve"> Борисовна</t>
  </si>
  <si>
    <t>КД-6-29</t>
  </si>
  <si>
    <t>Леонтьева</t>
  </si>
  <si>
    <t>КД-6-52</t>
  </si>
  <si>
    <t>Булычева</t>
  </si>
  <si>
    <t>КД-6-60</t>
  </si>
  <si>
    <t>Патютько</t>
  </si>
  <si>
    <t>КД-6-9</t>
  </si>
  <si>
    <t>А</t>
  </si>
  <si>
    <t>КД-6-19</t>
  </si>
  <si>
    <t>Корсукова</t>
  </si>
  <si>
    <t>Жанна</t>
  </si>
  <si>
    <t xml:space="preserve">Б
</t>
  </si>
  <si>
    <t>КД-6-26</t>
  </si>
  <si>
    <t>Запевалова</t>
  </si>
  <si>
    <t>КД-6-53</t>
  </si>
  <si>
    <t>Гагунова</t>
  </si>
  <si>
    <t>КД-6-55</t>
  </si>
  <si>
    <t xml:space="preserve">Ломова </t>
  </si>
  <si>
    <t>КД-6-7</t>
  </si>
  <si>
    <t>Пушникова</t>
  </si>
  <si>
    <t>Марина</t>
  </si>
  <si>
    <t>КД-6-22</t>
  </si>
  <si>
    <t>КД-6-36</t>
  </si>
  <si>
    <t>Герасименко</t>
  </si>
  <si>
    <t>КД-6-57</t>
  </si>
  <si>
    <t>КД-6-17</t>
  </si>
  <si>
    <t>Ермолова</t>
  </si>
  <si>
    <t xml:space="preserve">Мария </t>
  </si>
  <si>
    <t>КД-6-31</t>
  </si>
  <si>
    <t>Петрова</t>
  </si>
  <si>
    <t xml:space="preserve">Валерия </t>
  </si>
  <si>
    <t>КД-6-40</t>
  </si>
  <si>
    <t>КД-6-62</t>
  </si>
  <si>
    <t>Торицына</t>
  </si>
  <si>
    <t>КД-6-10</t>
  </si>
  <si>
    <t xml:space="preserve">Хмеленко </t>
  </si>
  <si>
    <t>Аглая</t>
  </si>
  <si>
    <t>КД-6-15</t>
  </si>
  <si>
    <t>Гончаренко</t>
  </si>
  <si>
    <t>КД-6-23</t>
  </si>
  <si>
    <t>Черствякова</t>
  </si>
  <si>
    <t>КД-6-50</t>
  </si>
  <si>
    <t>Алексеева</t>
  </si>
  <si>
    <t>Элина</t>
  </si>
  <si>
    <t>КД-6-59</t>
  </si>
  <si>
    <t>Орлянская</t>
  </si>
  <si>
    <t>КД-6-13</t>
  </si>
  <si>
    <t>КД-6-14</t>
  </si>
  <si>
    <t>Власукова</t>
  </si>
  <si>
    <t xml:space="preserve"> Виктория</t>
  </si>
  <si>
    <t>КД-6-30</t>
  </si>
  <si>
    <t xml:space="preserve">Новожилова </t>
  </si>
  <si>
    <t>КД-6-46</t>
  </si>
  <si>
    <t>Прохорова</t>
  </si>
  <si>
    <t xml:space="preserve">Антонина </t>
  </si>
  <si>
    <t>КД-6-47</t>
  </si>
  <si>
    <t xml:space="preserve">Прохорова </t>
  </si>
  <si>
    <t>КД-6-56</t>
  </si>
  <si>
    <t>Масалова</t>
  </si>
  <si>
    <t>Анелия</t>
  </si>
  <si>
    <t>КД-6-4</t>
  </si>
  <si>
    <t>Горшкова</t>
  </si>
  <si>
    <t>КД-6-33</t>
  </si>
  <si>
    <t>Серова</t>
  </si>
  <si>
    <t>КД-6-37</t>
  </si>
  <si>
    <t>Демидова</t>
  </si>
  <si>
    <t>КД-6-48</t>
  </si>
  <si>
    <t>Тимашкова</t>
  </si>
  <si>
    <t>КД-6-6</t>
  </si>
  <si>
    <t>Мальцева</t>
  </si>
  <si>
    <t>КД-6-21</t>
  </si>
  <si>
    <t>Пирогова</t>
  </si>
  <si>
    <t xml:space="preserve">Варвара </t>
  </si>
  <si>
    <t>КД-6-63</t>
  </si>
  <si>
    <t>Фивейская</t>
  </si>
  <si>
    <t>Евгения</t>
  </si>
  <si>
    <t>КД-6-61</t>
  </si>
  <si>
    <t>КД-6-38</t>
  </si>
  <si>
    <t>Зюлькарнеева</t>
  </si>
  <si>
    <t>Алина</t>
  </si>
  <si>
    <t>КД-6-5</t>
  </si>
  <si>
    <t>Егоровцева</t>
  </si>
  <si>
    <t>КД-6-41</t>
  </si>
  <si>
    <t>Кочегарова</t>
  </si>
  <si>
    <t>КД-6-2</t>
  </si>
  <si>
    <t>Варфоломеева</t>
  </si>
  <si>
    <t xml:space="preserve">Виктория </t>
  </si>
  <si>
    <t>КД-6-3</t>
  </si>
  <si>
    <t>Веденина</t>
  </si>
  <si>
    <t xml:space="preserve"> Надежда</t>
  </si>
  <si>
    <t>КД-6-35</t>
  </si>
  <si>
    <t>Басалаева</t>
  </si>
  <si>
    <t>Нелли</t>
  </si>
  <si>
    <t>КД-6-16</t>
  </si>
  <si>
    <t xml:space="preserve">Дунина </t>
  </si>
  <si>
    <t>Майя</t>
  </si>
  <si>
    <t>КД-6-45</t>
  </si>
  <si>
    <t>Овчинникова</t>
  </si>
  <si>
    <t>КД-6-18</t>
  </si>
  <si>
    <t xml:space="preserve">Елизавета </t>
  </si>
  <si>
    <t>КД-6-20</t>
  </si>
  <si>
    <t>Мызина</t>
  </si>
  <si>
    <t>КД-6-32</t>
  </si>
  <si>
    <t>Пятковская</t>
  </si>
  <si>
    <t>КД-6-43</t>
  </si>
  <si>
    <t>Луценко</t>
  </si>
  <si>
    <t>КД-6-39</t>
  </si>
  <si>
    <t>КД-6-1</t>
  </si>
  <si>
    <t>Абдулазизова</t>
  </si>
  <si>
    <t>Сумая</t>
  </si>
  <si>
    <t>Абдуложоновна</t>
  </si>
  <si>
    <t>КД-6-42</t>
  </si>
  <si>
    <t>Лодейщикова</t>
  </si>
  <si>
    <t>КД-6-34</t>
  </si>
  <si>
    <t xml:space="preserve">Требеш </t>
  </si>
  <si>
    <t xml:space="preserve">Микаэла </t>
  </si>
  <si>
    <t>Данковна</t>
  </si>
  <si>
    <t>КД-6-8</t>
  </si>
  <si>
    <t>Самсонова</t>
  </si>
  <si>
    <t>КД-6-11</t>
  </si>
  <si>
    <t>Шабалинова</t>
  </si>
  <si>
    <t>КД-6-51</t>
  </si>
  <si>
    <t>Бородинова</t>
  </si>
  <si>
    <t>Ирина</t>
  </si>
  <si>
    <t>КД-6-12</t>
  </si>
  <si>
    <t xml:space="preserve">Татьяна </t>
  </si>
  <si>
    <t>КД-6-64</t>
  </si>
  <si>
    <t>Хорошева</t>
  </si>
  <si>
    <t>КД-6-54</t>
  </si>
  <si>
    <t>Крайнева</t>
  </si>
  <si>
    <t>КД-6-25</t>
  </si>
  <si>
    <t>Горбачева</t>
  </si>
  <si>
    <t>КД-6-27</t>
  </si>
  <si>
    <t>Камалова</t>
  </si>
  <si>
    <t>КД-7-1</t>
  </si>
  <si>
    <t>Божко</t>
  </si>
  <si>
    <t>7 Д</t>
  </si>
  <si>
    <t>КД-7-2</t>
  </si>
  <si>
    <t>Артемук</t>
  </si>
  <si>
    <t>КД-7-3</t>
  </si>
  <si>
    <t>КД-7-4</t>
  </si>
  <si>
    <t>Басова</t>
  </si>
  <si>
    <t>КД-7-5</t>
  </si>
  <si>
    <t>Петухова</t>
  </si>
  <si>
    <t>КД-7-6</t>
  </si>
  <si>
    <t>Громова</t>
  </si>
  <si>
    <t>Анжелика</t>
  </si>
  <si>
    <t>КД-8-1</t>
  </si>
  <si>
    <t>8 Б</t>
  </si>
  <si>
    <t>КД-9-1</t>
  </si>
  <si>
    <t xml:space="preserve">Веселкова </t>
  </si>
  <si>
    <t>9 А</t>
  </si>
  <si>
    <t xml:space="preserve"> Сахарова </t>
  </si>
  <si>
    <t xml:space="preserve">    Бражников</t>
  </si>
  <si>
    <t xml:space="preserve"> Дмитриев </t>
  </si>
  <si>
    <t>А.В. Горушкина</t>
  </si>
  <si>
    <t>Е.В. Панина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</si>
</sst>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333300"/>
      </left>
      <right/>
      <top/>
      <bottom style="thin">
        <color rgb="FF333300"/>
      </bottom>
      <diagonal/>
    </border>
    <border>
      <left style="thin">
        <color rgb="FF000000"/>
      </left>
      <right style="medium">
        <color rgb="FF333300"/>
      </right>
      <top/>
      <bottom style="thin">
        <color rgb="FF3333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19" fillId="0" borderId="0" xfId="0" applyFont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21" fillId="0" borderId="0" xfId="0" applyFont="1" applyAlignment="1">
      <alignment horizontal="right"/>
    </xf>
    <xf numFmtId="9" fontId="22" fillId="0" borderId="10" xfId="0" applyNumberFormat="1" applyFont="1" applyBorder="1"/>
    <xf numFmtId="14" fontId="28" fillId="33" borderId="0" xfId="0" applyNumberFormat="1" applyFont="1" applyFill="1" applyAlignment="1">
      <alignment horizontal="left"/>
    </xf>
    <xf numFmtId="0" fontId="23" fillId="33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Protection="1">
      <protection locked="0"/>
    </xf>
    <xf numFmtId="0" fontId="31" fillId="0" borderId="0" xfId="0" applyFont="1"/>
    <xf numFmtId="0" fontId="32" fillId="0" borderId="10" xfId="0" applyFont="1" applyBorder="1" applyAlignment="1">
      <alignment horizontal="center" vertical="center" wrapText="1"/>
    </xf>
    <xf numFmtId="0" fontId="33" fillId="0" borderId="0" xfId="0" applyFont="1"/>
    <xf numFmtId="0" fontId="3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0" fontId="35" fillId="0" borderId="10" xfId="0" applyFont="1" applyBorder="1" applyAlignment="1">
      <alignment horizontal="center" wrapText="1"/>
    </xf>
    <xf numFmtId="0" fontId="35" fillId="0" borderId="20" xfId="0" applyFont="1" applyBorder="1" applyAlignment="1">
      <alignment horizontal="center" wrapText="1"/>
    </xf>
    <xf numFmtId="0" fontId="35" fillId="0" borderId="21" xfId="0" applyFont="1" applyBorder="1" applyAlignment="1">
      <alignment horizontal="center" wrapText="1"/>
    </xf>
    <xf numFmtId="0" fontId="35" fillId="0" borderId="22" xfId="0" applyFont="1" applyBorder="1" applyAlignment="1">
      <alignment horizont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9" fontId="22" fillId="0" borderId="10" xfId="0" applyNumberFormat="1" applyFont="1" applyBorder="1" applyAlignment="1">
      <alignment vertic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  <xf numFmtId="0" fontId="35" fillId="0" borderId="14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9" fontId="22" fillId="0" borderId="10" xfId="0" applyNumberFormat="1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34" borderId="14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7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D49"/>
  <sheetViews>
    <sheetView topLeftCell="A2" zoomScale="70" zoomScaleNormal="70" workbookViewId="0">
      <selection activeCell="E30" sqref="E30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  <col min="4" max="4" width="20.7109375" bestFit="1" customWidth="1"/>
  </cols>
  <sheetData>
    <row r="8" spans="1:4" x14ac:dyDescent="0.25">
      <c r="A8" t="s">
        <v>0</v>
      </c>
      <c r="B8" t="s">
        <v>1</v>
      </c>
      <c r="C8" t="s">
        <v>2</v>
      </c>
      <c r="D8" t="s">
        <v>3</v>
      </c>
    </row>
    <row r="9" spans="1:4" ht="30" x14ac:dyDescent="0.25">
      <c r="A9">
        <v>4</v>
      </c>
      <c r="B9">
        <v>1</v>
      </c>
      <c r="C9" t="s">
        <v>4</v>
      </c>
      <c r="D9" s="23" t="s">
        <v>5</v>
      </c>
    </row>
    <row r="10" spans="1:4" ht="60" x14ac:dyDescent="0.25">
      <c r="A10">
        <v>5</v>
      </c>
      <c r="B10">
        <v>2</v>
      </c>
      <c r="C10" t="s">
        <v>6</v>
      </c>
      <c r="D10" s="23" t="s">
        <v>7</v>
      </c>
    </row>
    <row r="11" spans="1:4" ht="90" x14ac:dyDescent="0.25">
      <c r="A11">
        <v>6</v>
      </c>
      <c r="B11">
        <v>3</v>
      </c>
      <c r="C11" t="s">
        <v>8</v>
      </c>
      <c r="D11" s="23" t="s">
        <v>9</v>
      </c>
    </row>
    <row r="12" spans="1:4" x14ac:dyDescent="0.25">
      <c r="A12">
        <v>7</v>
      </c>
      <c r="B12">
        <v>4</v>
      </c>
      <c r="D12" s="23" t="s">
        <v>10</v>
      </c>
    </row>
    <row r="13" spans="1:4" x14ac:dyDescent="0.25">
      <c r="A13">
        <v>8</v>
      </c>
      <c r="B13">
        <v>5</v>
      </c>
      <c r="D13" s="23" t="s">
        <v>11</v>
      </c>
    </row>
    <row r="14" spans="1:4" ht="30" x14ac:dyDescent="0.25">
      <c r="A14">
        <v>9</v>
      </c>
      <c r="B14">
        <v>6</v>
      </c>
      <c r="D14" s="23" t="s">
        <v>12</v>
      </c>
    </row>
    <row r="15" spans="1:4" ht="30" x14ac:dyDescent="0.25">
      <c r="A15">
        <v>10</v>
      </c>
      <c r="B15">
        <v>7</v>
      </c>
      <c r="D15" s="23" t="s">
        <v>13</v>
      </c>
    </row>
    <row r="16" spans="1:4" ht="30" x14ac:dyDescent="0.25">
      <c r="A16">
        <v>11</v>
      </c>
      <c r="B16">
        <v>8</v>
      </c>
      <c r="D16" s="23" t="s">
        <v>14</v>
      </c>
    </row>
    <row r="17" spans="2:4" ht="30" x14ac:dyDescent="0.25">
      <c r="B17">
        <v>9</v>
      </c>
      <c r="D17" s="23" t="s">
        <v>15</v>
      </c>
    </row>
    <row r="18" spans="2:4" x14ac:dyDescent="0.25">
      <c r="B18">
        <v>10</v>
      </c>
      <c r="D18" s="23" t="s">
        <v>16</v>
      </c>
    </row>
    <row r="19" spans="2:4" x14ac:dyDescent="0.25">
      <c r="B19">
        <v>11</v>
      </c>
    </row>
    <row r="20" spans="2:4" x14ac:dyDescent="0.25">
      <c r="B20">
        <v>12</v>
      </c>
    </row>
    <row r="21" spans="2:4" x14ac:dyDescent="0.25">
      <c r="B21">
        <v>13</v>
      </c>
    </row>
    <row r="22" spans="2:4" x14ac:dyDescent="0.25">
      <c r="B22">
        <v>14</v>
      </c>
    </row>
    <row r="23" spans="2:4" x14ac:dyDescent="0.25">
      <c r="B23">
        <v>15</v>
      </c>
    </row>
    <row r="24" spans="2:4" x14ac:dyDescent="0.25">
      <c r="B24">
        <v>16</v>
      </c>
    </row>
    <row r="25" spans="2:4" x14ac:dyDescent="0.25">
      <c r="B25">
        <v>17</v>
      </c>
    </row>
    <row r="26" spans="2:4" x14ac:dyDescent="0.25">
      <c r="B26">
        <v>18</v>
      </c>
    </row>
    <row r="27" spans="2:4" x14ac:dyDescent="0.25">
      <c r="B27">
        <v>19</v>
      </c>
    </row>
    <row r="28" spans="2:4" x14ac:dyDescent="0.25">
      <c r="B28">
        <v>20</v>
      </c>
    </row>
    <row r="29" spans="2:4" x14ac:dyDescent="0.25">
      <c r="B29">
        <v>21</v>
      </c>
    </row>
    <row r="30" spans="2:4" x14ac:dyDescent="0.25">
      <c r="B30">
        <v>22</v>
      </c>
    </row>
    <row r="31" spans="2:4" x14ac:dyDescent="0.25">
      <c r="B31">
        <v>23</v>
      </c>
    </row>
    <row r="32" spans="2:4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17</v>
      </c>
    </row>
    <row r="49" spans="2:2" x14ac:dyDescent="0.25">
      <c r="B49" t="s">
        <v>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Z121"/>
  <sheetViews>
    <sheetView view="pageBreakPreview" topLeftCell="A112" zoomScale="90" zoomScaleNormal="40" zoomScaleSheetLayoutView="90" workbookViewId="0">
      <selection activeCell="I118" sqref="I118:L120"/>
    </sheetView>
  </sheetViews>
  <sheetFormatPr defaultRowHeight="15" x14ac:dyDescent="0.25"/>
  <cols>
    <col min="1" max="1" width="17.5703125" style="27" customWidth="1"/>
    <col min="2" max="2" width="9.140625" customWidth="1"/>
    <col min="3" max="3" width="4.42578125" style="24" bestFit="1" customWidth="1"/>
    <col min="4" max="7" width="16.7109375" customWidth="1"/>
    <col min="8" max="8" width="16.5703125" customWidth="1"/>
    <col min="9" max="9" width="14.140625" style="1" customWidth="1"/>
    <col min="10" max="10" width="18.140625" style="1" customWidth="1"/>
    <col min="11" max="11" width="6.140625" customWidth="1"/>
    <col min="12" max="12" width="15" customWidth="1"/>
  </cols>
  <sheetData>
    <row r="1" spans="1:26" ht="15.75" x14ac:dyDescent="0.25">
      <c r="A1" s="44" t="s">
        <v>19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5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20</v>
      </c>
      <c r="E5" s="9"/>
      <c r="F5" s="9"/>
      <c r="G5" s="9"/>
      <c r="H5" s="18"/>
      <c r="I5" s="46" t="s">
        <v>21</v>
      </c>
      <c r="J5" s="46"/>
      <c r="K5" s="46"/>
      <c r="L5" s="46"/>
    </row>
    <row r="6" spans="1:26" x14ac:dyDescent="0.25">
      <c r="D6" s="5"/>
      <c r="E6" s="5"/>
      <c r="F6" s="5"/>
      <c r="G6" s="5"/>
      <c r="H6" s="5"/>
      <c r="I6" s="47" t="s">
        <v>22</v>
      </c>
      <c r="J6" s="47"/>
      <c r="K6" s="47"/>
      <c r="L6" s="47"/>
    </row>
    <row r="7" spans="1:26" ht="15.75" x14ac:dyDescent="0.25">
      <c r="D7" s="5"/>
      <c r="E7" s="5"/>
      <c r="F7" s="5"/>
      <c r="G7" s="5"/>
      <c r="H7" s="5"/>
      <c r="I7" s="46">
        <v>5</v>
      </c>
      <c r="J7" s="46"/>
      <c r="K7" s="46"/>
      <c r="L7" s="46"/>
    </row>
    <row r="8" spans="1:26" x14ac:dyDescent="0.25">
      <c r="D8" s="5"/>
      <c r="E8" s="5"/>
      <c r="F8" s="5"/>
      <c r="G8" s="5"/>
      <c r="H8" s="5"/>
      <c r="I8" s="47" t="s">
        <v>23</v>
      </c>
      <c r="J8" s="47"/>
      <c r="K8" s="47"/>
      <c r="L8" s="47"/>
    </row>
    <row r="10" spans="1:26" x14ac:dyDescent="0.25">
      <c r="D10" s="5"/>
      <c r="E10" s="5"/>
      <c r="F10" s="5"/>
      <c r="G10" s="5"/>
      <c r="H10" s="5"/>
      <c r="I10" s="7"/>
      <c r="J10" s="7"/>
      <c r="K10" s="5"/>
      <c r="L10" s="5"/>
    </row>
    <row r="11" spans="1:26" ht="15.75" x14ac:dyDescent="0.25">
      <c r="D11" s="48" t="s">
        <v>24</v>
      </c>
      <c r="E11" s="48"/>
      <c r="F11" s="49">
        <v>45576</v>
      </c>
      <c r="G11" s="49"/>
      <c r="H11" s="20"/>
      <c r="I11" s="7"/>
      <c r="J11" s="7"/>
      <c r="K11" s="5"/>
      <c r="L11" s="5"/>
    </row>
    <row r="12" spans="1:26" ht="15.75" x14ac:dyDescent="0.25">
      <c r="D12" s="48" t="s">
        <v>25</v>
      </c>
      <c r="E12" s="48"/>
      <c r="F12" s="50">
        <v>55</v>
      </c>
      <c r="G12" s="50"/>
      <c r="H12" s="21"/>
      <c r="J12" s="32"/>
      <c r="K12" s="17"/>
      <c r="L12" s="17"/>
    </row>
    <row r="13" spans="1:26" x14ac:dyDescent="0.25">
      <c r="D13" s="5"/>
      <c r="E13" s="5"/>
      <c r="F13" s="5"/>
      <c r="G13" s="5"/>
      <c r="H13" s="5"/>
      <c r="I13" s="7"/>
      <c r="J13" s="7"/>
      <c r="K13" s="5"/>
      <c r="L13" s="5"/>
    </row>
    <row r="14" spans="1:26" ht="42.75" x14ac:dyDescent="0.25">
      <c r="A14" s="28" t="s">
        <v>26</v>
      </c>
      <c r="B14" s="8" t="s">
        <v>1</v>
      </c>
      <c r="C14" s="25" t="s">
        <v>27</v>
      </c>
      <c r="D14" s="8" t="s">
        <v>28</v>
      </c>
      <c r="E14" s="8" t="s">
        <v>29</v>
      </c>
      <c r="F14" s="8" t="s">
        <v>30</v>
      </c>
      <c r="G14" s="8" t="s">
        <v>31</v>
      </c>
      <c r="H14" s="8" t="s">
        <v>32</v>
      </c>
      <c r="I14" s="8" t="s">
        <v>33</v>
      </c>
      <c r="J14" s="8" t="s">
        <v>34</v>
      </c>
      <c r="K14" s="8" t="s">
        <v>35</v>
      </c>
      <c r="L14" s="8" t="s">
        <v>2</v>
      </c>
    </row>
    <row r="15" spans="1:26" ht="38.25" x14ac:dyDescent="0.25">
      <c r="A15" s="28" t="str">
        <f t="shared" ref="A15:A78" si="0">$I$5</f>
        <v>КУЛЬТУРА ДОМА, ДИЗАЙН И ТЕХНОЛОГИИ</v>
      </c>
      <c r="B15" s="8">
        <f t="shared" ref="B15:B78" si="1">$A$3</f>
        <v>1</v>
      </c>
      <c r="C15" s="26">
        <f t="shared" ref="C15:C78" si="2">ROW(B15)-14</f>
        <v>1</v>
      </c>
      <c r="D15" s="22" t="s">
        <v>36</v>
      </c>
      <c r="E15" s="51" t="s">
        <v>37</v>
      </c>
      <c r="F15" s="51" t="s">
        <v>38</v>
      </c>
      <c r="G15" s="51" t="s">
        <v>39</v>
      </c>
      <c r="H15" s="22">
        <f t="shared" ref="H15:H29" si="3">$I$7</f>
        <v>5</v>
      </c>
      <c r="I15" s="52" t="s">
        <v>40</v>
      </c>
      <c r="J15" s="22">
        <v>52</v>
      </c>
      <c r="K15" s="53">
        <f t="shared" ref="K15:K78" si="4">J15/$F$12</f>
        <v>0.94545454545454544</v>
      </c>
      <c r="L15" s="22" t="s">
        <v>4</v>
      </c>
    </row>
    <row r="16" spans="1:26" ht="38.25" x14ac:dyDescent="0.25">
      <c r="A16" s="28" t="str">
        <f t="shared" si="0"/>
        <v>КУЛЬТУРА ДОМА, ДИЗАЙН И ТЕХНОЛОГИИ</v>
      </c>
      <c r="B16" s="8">
        <f t="shared" si="1"/>
        <v>1</v>
      </c>
      <c r="C16" s="26">
        <f t="shared" si="2"/>
        <v>2</v>
      </c>
      <c r="D16" s="22" t="s">
        <v>41</v>
      </c>
      <c r="E16" s="51" t="s">
        <v>42</v>
      </c>
      <c r="F16" s="51" t="s">
        <v>43</v>
      </c>
      <c r="G16" s="51" t="s">
        <v>44</v>
      </c>
      <c r="H16" s="22">
        <f t="shared" si="3"/>
        <v>5</v>
      </c>
      <c r="I16" s="51" t="s">
        <v>45</v>
      </c>
      <c r="J16" s="22">
        <v>49</v>
      </c>
      <c r="K16" s="53">
        <f t="shared" si="4"/>
        <v>0.89090909090909087</v>
      </c>
      <c r="L16" s="22" t="s">
        <v>6</v>
      </c>
    </row>
    <row r="17" spans="1:12" ht="38.25" x14ac:dyDescent="0.25">
      <c r="A17" s="28" t="str">
        <f t="shared" si="0"/>
        <v>КУЛЬТУРА ДОМА, ДИЗАЙН И ТЕХНОЛОГИИ</v>
      </c>
      <c r="B17" s="8">
        <f t="shared" si="1"/>
        <v>1</v>
      </c>
      <c r="C17" s="26">
        <f t="shared" si="2"/>
        <v>3</v>
      </c>
      <c r="D17" s="22" t="s">
        <v>46</v>
      </c>
      <c r="E17" s="51" t="s">
        <v>47</v>
      </c>
      <c r="F17" s="51" t="s">
        <v>48</v>
      </c>
      <c r="G17" s="51" t="s">
        <v>49</v>
      </c>
      <c r="H17" s="22">
        <f t="shared" si="3"/>
        <v>5</v>
      </c>
      <c r="I17" s="51" t="s">
        <v>40</v>
      </c>
      <c r="J17" s="22">
        <v>49</v>
      </c>
      <c r="K17" s="53">
        <f t="shared" si="4"/>
        <v>0.89090909090909087</v>
      </c>
      <c r="L17" s="22" t="s">
        <v>6</v>
      </c>
    </row>
    <row r="18" spans="1:12" ht="38.25" x14ac:dyDescent="0.25">
      <c r="A18" s="28" t="str">
        <f t="shared" si="0"/>
        <v>КУЛЬТУРА ДОМА, ДИЗАЙН И ТЕХНОЛОГИИ</v>
      </c>
      <c r="B18" s="8">
        <f t="shared" si="1"/>
        <v>1</v>
      </c>
      <c r="C18" s="26">
        <f t="shared" si="2"/>
        <v>4</v>
      </c>
      <c r="D18" s="22" t="s">
        <v>50</v>
      </c>
      <c r="E18" s="54" t="s">
        <v>51</v>
      </c>
      <c r="F18" s="54" t="s">
        <v>52</v>
      </c>
      <c r="G18" s="54" t="s">
        <v>53</v>
      </c>
      <c r="H18" s="22">
        <f t="shared" si="3"/>
        <v>5</v>
      </c>
      <c r="I18" s="51" t="s">
        <v>54</v>
      </c>
      <c r="J18" s="22">
        <v>49</v>
      </c>
      <c r="K18" s="53">
        <f t="shared" si="4"/>
        <v>0.89090909090909087</v>
      </c>
      <c r="L18" s="22" t="s">
        <v>6</v>
      </c>
    </row>
    <row r="19" spans="1:12" ht="38.25" x14ac:dyDescent="0.25">
      <c r="A19" s="28" t="str">
        <f t="shared" si="0"/>
        <v>КУЛЬТУРА ДОМА, ДИЗАЙН И ТЕХНОЛОГИИ</v>
      </c>
      <c r="B19" s="8">
        <f t="shared" si="1"/>
        <v>1</v>
      </c>
      <c r="C19" s="26">
        <f t="shared" si="2"/>
        <v>5</v>
      </c>
      <c r="D19" s="22" t="s">
        <v>55</v>
      </c>
      <c r="E19" s="51" t="s">
        <v>56</v>
      </c>
      <c r="F19" s="51" t="s">
        <v>57</v>
      </c>
      <c r="G19" s="51" t="s">
        <v>49</v>
      </c>
      <c r="H19" s="22">
        <f t="shared" si="3"/>
        <v>5</v>
      </c>
      <c r="I19" s="51" t="s">
        <v>45</v>
      </c>
      <c r="J19" s="22">
        <v>47</v>
      </c>
      <c r="K19" s="53">
        <f t="shared" si="4"/>
        <v>0.8545454545454545</v>
      </c>
      <c r="L19" s="22" t="s">
        <v>6</v>
      </c>
    </row>
    <row r="20" spans="1:12" ht="38.25" x14ac:dyDescent="0.25">
      <c r="A20" s="28" t="str">
        <f t="shared" si="0"/>
        <v>КУЛЬТУРА ДОМА, ДИЗАЙН И ТЕХНОЛОГИИ</v>
      </c>
      <c r="B20" s="8">
        <f t="shared" si="1"/>
        <v>1</v>
      </c>
      <c r="C20" s="26">
        <f t="shared" si="2"/>
        <v>6</v>
      </c>
      <c r="D20" s="22" t="s">
        <v>58</v>
      </c>
      <c r="E20" s="51" t="s">
        <v>59</v>
      </c>
      <c r="F20" s="51" t="s">
        <v>60</v>
      </c>
      <c r="G20" s="51" t="s">
        <v>61</v>
      </c>
      <c r="H20" s="22">
        <f t="shared" si="3"/>
        <v>5</v>
      </c>
      <c r="I20" s="51" t="s">
        <v>40</v>
      </c>
      <c r="J20" s="22">
        <v>46</v>
      </c>
      <c r="K20" s="53">
        <f t="shared" si="4"/>
        <v>0.83636363636363631</v>
      </c>
      <c r="L20" s="22" t="s">
        <v>6</v>
      </c>
    </row>
    <row r="21" spans="1:12" ht="38.25" x14ac:dyDescent="0.25">
      <c r="A21" s="28" t="str">
        <f t="shared" si="0"/>
        <v>КУЛЬТУРА ДОМА, ДИЗАЙН И ТЕХНОЛОГИИ</v>
      </c>
      <c r="B21" s="8">
        <f t="shared" si="1"/>
        <v>1</v>
      </c>
      <c r="C21" s="26">
        <f t="shared" si="2"/>
        <v>7</v>
      </c>
      <c r="D21" s="22" t="s">
        <v>62</v>
      </c>
      <c r="E21" s="54" t="s">
        <v>63</v>
      </c>
      <c r="F21" s="54" t="s">
        <v>64</v>
      </c>
      <c r="G21" s="54" t="s">
        <v>65</v>
      </c>
      <c r="H21" s="22">
        <f t="shared" si="3"/>
        <v>5</v>
      </c>
      <c r="I21" s="51" t="s">
        <v>54</v>
      </c>
      <c r="J21" s="22">
        <v>46</v>
      </c>
      <c r="K21" s="53">
        <f t="shared" si="4"/>
        <v>0.83636363636363631</v>
      </c>
      <c r="L21" s="22" t="s">
        <v>6</v>
      </c>
    </row>
    <row r="22" spans="1:12" ht="38.25" x14ac:dyDescent="0.25">
      <c r="A22" s="28" t="str">
        <f t="shared" si="0"/>
        <v>КУЛЬТУРА ДОМА, ДИЗАЙН И ТЕХНОЛОГИИ</v>
      </c>
      <c r="B22" s="8">
        <f t="shared" si="1"/>
        <v>1</v>
      </c>
      <c r="C22" s="26">
        <f t="shared" si="2"/>
        <v>8</v>
      </c>
      <c r="D22" s="22" t="s">
        <v>66</v>
      </c>
      <c r="E22" s="54" t="s">
        <v>67</v>
      </c>
      <c r="F22" s="54" t="s">
        <v>68</v>
      </c>
      <c r="G22" s="54" t="s">
        <v>69</v>
      </c>
      <c r="H22" s="22">
        <f t="shared" si="3"/>
        <v>5</v>
      </c>
      <c r="I22" s="51" t="s">
        <v>54</v>
      </c>
      <c r="J22" s="22">
        <v>46</v>
      </c>
      <c r="K22" s="53">
        <f t="shared" si="4"/>
        <v>0.83636363636363631</v>
      </c>
      <c r="L22" s="22" t="s">
        <v>6</v>
      </c>
    </row>
    <row r="23" spans="1:12" ht="38.25" x14ac:dyDescent="0.25">
      <c r="A23" s="28" t="str">
        <f t="shared" si="0"/>
        <v>КУЛЬТУРА ДОМА, ДИЗАЙН И ТЕХНОЛОГИИ</v>
      </c>
      <c r="B23" s="8">
        <f t="shared" si="1"/>
        <v>1</v>
      </c>
      <c r="C23" s="26">
        <f t="shared" si="2"/>
        <v>9</v>
      </c>
      <c r="D23" s="22" t="s">
        <v>70</v>
      </c>
      <c r="E23" s="51" t="s">
        <v>71</v>
      </c>
      <c r="F23" s="51" t="s">
        <v>52</v>
      </c>
      <c r="G23" s="51" t="s">
        <v>72</v>
      </c>
      <c r="H23" s="22">
        <f t="shared" si="3"/>
        <v>5</v>
      </c>
      <c r="I23" s="51" t="s">
        <v>73</v>
      </c>
      <c r="J23" s="22">
        <v>46</v>
      </c>
      <c r="K23" s="53">
        <f t="shared" si="4"/>
        <v>0.83636363636363631</v>
      </c>
      <c r="L23" s="22" t="s">
        <v>6</v>
      </c>
    </row>
    <row r="24" spans="1:12" ht="38.25" x14ac:dyDescent="0.25">
      <c r="A24" s="28" t="str">
        <f t="shared" si="0"/>
        <v>КУЛЬТУРА ДОМА, ДИЗАЙН И ТЕХНОЛОГИИ</v>
      </c>
      <c r="B24" s="8">
        <f t="shared" si="1"/>
        <v>1</v>
      </c>
      <c r="C24" s="26">
        <f t="shared" si="2"/>
        <v>10</v>
      </c>
      <c r="D24" s="22" t="s">
        <v>74</v>
      </c>
      <c r="E24" s="51" t="s">
        <v>75</v>
      </c>
      <c r="F24" s="51" t="s">
        <v>76</v>
      </c>
      <c r="G24" s="51" t="s">
        <v>77</v>
      </c>
      <c r="H24" s="22">
        <f t="shared" si="3"/>
        <v>5</v>
      </c>
      <c r="I24" s="51" t="s">
        <v>40</v>
      </c>
      <c r="J24" s="22">
        <v>45</v>
      </c>
      <c r="K24" s="53">
        <f t="shared" si="4"/>
        <v>0.81818181818181823</v>
      </c>
      <c r="L24" s="22" t="s">
        <v>6</v>
      </c>
    </row>
    <row r="25" spans="1:12" ht="38.25" x14ac:dyDescent="0.25">
      <c r="A25" s="28" t="str">
        <f t="shared" si="0"/>
        <v>КУЛЬТУРА ДОМА, ДИЗАЙН И ТЕХНОЛОГИИ</v>
      </c>
      <c r="B25" s="8">
        <f t="shared" si="1"/>
        <v>1</v>
      </c>
      <c r="C25" s="26">
        <f t="shared" si="2"/>
        <v>11</v>
      </c>
      <c r="D25" s="22" t="s">
        <v>78</v>
      </c>
      <c r="E25" s="51" t="s">
        <v>79</v>
      </c>
      <c r="F25" s="51" t="s">
        <v>80</v>
      </c>
      <c r="G25" s="51" t="s">
        <v>49</v>
      </c>
      <c r="H25" s="22">
        <f t="shared" si="3"/>
        <v>5</v>
      </c>
      <c r="I25" s="51" t="s">
        <v>40</v>
      </c>
      <c r="J25" s="22">
        <v>43</v>
      </c>
      <c r="K25" s="53">
        <f t="shared" si="4"/>
        <v>0.78181818181818186</v>
      </c>
      <c r="L25" s="22" t="s">
        <v>6</v>
      </c>
    </row>
    <row r="26" spans="1:12" ht="38.25" x14ac:dyDescent="0.25">
      <c r="A26" s="28" t="str">
        <f t="shared" si="0"/>
        <v>КУЛЬТУРА ДОМА, ДИЗАЙН И ТЕХНОЛОГИИ</v>
      </c>
      <c r="B26" s="8">
        <f t="shared" si="1"/>
        <v>1</v>
      </c>
      <c r="C26" s="26">
        <f t="shared" si="2"/>
        <v>12</v>
      </c>
      <c r="D26" s="22" t="s">
        <v>81</v>
      </c>
      <c r="E26" s="51" t="s">
        <v>82</v>
      </c>
      <c r="F26" s="51" t="s">
        <v>83</v>
      </c>
      <c r="G26" s="51" t="s">
        <v>84</v>
      </c>
      <c r="H26" s="22">
        <f t="shared" si="3"/>
        <v>5</v>
      </c>
      <c r="I26" s="51" t="s">
        <v>85</v>
      </c>
      <c r="J26" s="22">
        <v>42</v>
      </c>
      <c r="K26" s="53">
        <f t="shared" si="4"/>
        <v>0.76363636363636367</v>
      </c>
      <c r="L26" s="22" t="s">
        <v>6</v>
      </c>
    </row>
    <row r="27" spans="1:12" ht="38.25" x14ac:dyDescent="0.25">
      <c r="A27" s="28" t="str">
        <f t="shared" si="0"/>
        <v>КУЛЬТУРА ДОМА, ДИЗАЙН И ТЕХНОЛОГИИ</v>
      </c>
      <c r="B27" s="8">
        <f t="shared" si="1"/>
        <v>1</v>
      </c>
      <c r="C27" s="26">
        <f t="shared" si="2"/>
        <v>13</v>
      </c>
      <c r="D27" s="22" t="s">
        <v>86</v>
      </c>
      <c r="E27" s="51" t="s">
        <v>87</v>
      </c>
      <c r="F27" s="51" t="s">
        <v>88</v>
      </c>
      <c r="G27" s="51" t="s">
        <v>61</v>
      </c>
      <c r="H27" s="22">
        <f t="shared" si="3"/>
        <v>5</v>
      </c>
      <c r="I27" s="51" t="s">
        <v>40</v>
      </c>
      <c r="J27" s="22">
        <v>41</v>
      </c>
      <c r="K27" s="53">
        <f t="shared" si="4"/>
        <v>0.74545454545454548</v>
      </c>
      <c r="L27" s="22" t="s">
        <v>6</v>
      </c>
    </row>
    <row r="28" spans="1:12" ht="38.25" x14ac:dyDescent="0.25">
      <c r="A28" s="28" t="str">
        <f t="shared" si="0"/>
        <v>КУЛЬТУРА ДОМА, ДИЗАЙН И ТЕХНОЛОГИИ</v>
      </c>
      <c r="B28" s="8">
        <f t="shared" si="1"/>
        <v>1</v>
      </c>
      <c r="C28" s="26">
        <f t="shared" si="2"/>
        <v>14</v>
      </c>
      <c r="D28" s="22" t="s">
        <v>89</v>
      </c>
      <c r="E28" s="51" t="s">
        <v>90</v>
      </c>
      <c r="F28" s="51" t="s">
        <v>91</v>
      </c>
      <c r="G28" s="51" t="s">
        <v>92</v>
      </c>
      <c r="H28" s="22">
        <f t="shared" si="3"/>
        <v>5</v>
      </c>
      <c r="I28" s="51" t="s">
        <v>93</v>
      </c>
      <c r="J28" s="22">
        <v>40</v>
      </c>
      <c r="K28" s="53">
        <f t="shared" si="4"/>
        <v>0.72727272727272729</v>
      </c>
      <c r="L28" s="22" t="s">
        <v>6</v>
      </c>
    </row>
    <row r="29" spans="1:12" ht="38.25" x14ac:dyDescent="0.25">
      <c r="A29" s="28" t="str">
        <f t="shared" si="0"/>
        <v>КУЛЬТУРА ДОМА, ДИЗАЙН И ТЕХНОЛОГИИ</v>
      </c>
      <c r="B29" s="8">
        <f t="shared" si="1"/>
        <v>1</v>
      </c>
      <c r="C29" s="26">
        <f t="shared" si="2"/>
        <v>15</v>
      </c>
      <c r="D29" s="22" t="s">
        <v>94</v>
      </c>
      <c r="E29" s="54" t="s">
        <v>95</v>
      </c>
      <c r="F29" s="54" t="s">
        <v>96</v>
      </c>
      <c r="G29" s="54" t="s">
        <v>97</v>
      </c>
      <c r="H29" s="22">
        <f t="shared" si="3"/>
        <v>5</v>
      </c>
      <c r="I29" s="51" t="s">
        <v>54</v>
      </c>
      <c r="J29" s="22">
        <v>40</v>
      </c>
      <c r="K29" s="53">
        <f t="shared" si="4"/>
        <v>0.72727272727272729</v>
      </c>
      <c r="L29" s="22" t="s">
        <v>6</v>
      </c>
    </row>
    <row r="30" spans="1:12" ht="38.25" x14ac:dyDescent="0.25">
      <c r="A30" s="28" t="str">
        <f t="shared" si="0"/>
        <v>КУЛЬТУРА ДОМА, ДИЗАЙН И ТЕХНОЛОГИИ</v>
      </c>
      <c r="B30" s="8">
        <f t="shared" si="1"/>
        <v>1</v>
      </c>
      <c r="C30" s="26">
        <f t="shared" si="2"/>
        <v>16</v>
      </c>
      <c r="D30" s="38" t="s">
        <v>98</v>
      </c>
      <c r="E30" s="55" t="s">
        <v>99</v>
      </c>
      <c r="F30" s="56" t="s">
        <v>100</v>
      </c>
      <c r="G30" s="54" t="s">
        <v>97</v>
      </c>
      <c r="H30" s="38">
        <v>5</v>
      </c>
      <c r="I30" s="54" t="s">
        <v>101</v>
      </c>
      <c r="J30" s="57">
        <v>40</v>
      </c>
      <c r="K30" s="53">
        <f t="shared" si="4"/>
        <v>0.72727272727272729</v>
      </c>
      <c r="L30" s="57" t="s">
        <v>6</v>
      </c>
    </row>
    <row r="31" spans="1:12" ht="38.25" x14ac:dyDescent="0.25">
      <c r="A31" s="28" t="str">
        <f t="shared" si="0"/>
        <v>КУЛЬТУРА ДОМА, ДИЗАЙН И ТЕХНОЛОГИИ</v>
      </c>
      <c r="B31" s="8">
        <f t="shared" si="1"/>
        <v>1</v>
      </c>
      <c r="C31" s="26">
        <f t="shared" si="2"/>
        <v>17</v>
      </c>
      <c r="D31" s="22" t="s">
        <v>102</v>
      </c>
      <c r="E31" s="51" t="s">
        <v>103</v>
      </c>
      <c r="F31" s="51" t="s">
        <v>104</v>
      </c>
      <c r="G31" s="51" t="s">
        <v>53</v>
      </c>
      <c r="H31" s="22">
        <f>$I$7</f>
        <v>5</v>
      </c>
      <c r="I31" s="51" t="s">
        <v>85</v>
      </c>
      <c r="J31" s="22">
        <v>39</v>
      </c>
      <c r="K31" s="53">
        <f t="shared" si="4"/>
        <v>0.70909090909090911</v>
      </c>
      <c r="L31" s="22" t="s">
        <v>6</v>
      </c>
    </row>
    <row r="32" spans="1:12" ht="38.25" x14ac:dyDescent="0.25">
      <c r="A32" s="28" t="str">
        <f t="shared" si="0"/>
        <v>КУЛЬТУРА ДОМА, ДИЗАЙН И ТЕХНОЛОГИИ</v>
      </c>
      <c r="B32" s="8">
        <f t="shared" si="1"/>
        <v>1</v>
      </c>
      <c r="C32" s="26">
        <f t="shared" si="2"/>
        <v>18</v>
      </c>
      <c r="D32" s="22" t="s">
        <v>105</v>
      </c>
      <c r="E32" s="51" t="s">
        <v>106</v>
      </c>
      <c r="F32" s="51" t="s">
        <v>107</v>
      </c>
      <c r="G32" s="51" t="s">
        <v>108</v>
      </c>
      <c r="H32" s="22">
        <f>$I$7</f>
        <v>5</v>
      </c>
      <c r="I32" s="51" t="s">
        <v>40</v>
      </c>
      <c r="J32" s="22">
        <v>38</v>
      </c>
      <c r="K32" s="53">
        <f t="shared" si="4"/>
        <v>0.69090909090909092</v>
      </c>
      <c r="L32" s="22" t="s">
        <v>6</v>
      </c>
    </row>
    <row r="33" spans="1:12" ht="38.25" x14ac:dyDescent="0.25">
      <c r="A33" s="28" t="str">
        <f t="shared" si="0"/>
        <v>КУЛЬТУРА ДОМА, ДИЗАЙН И ТЕХНОЛОГИИ</v>
      </c>
      <c r="B33" s="8">
        <f t="shared" si="1"/>
        <v>1</v>
      </c>
      <c r="C33" s="26">
        <f t="shared" si="2"/>
        <v>19</v>
      </c>
      <c r="D33" s="22" t="s">
        <v>109</v>
      </c>
      <c r="E33" s="51" t="s">
        <v>110</v>
      </c>
      <c r="F33" s="51" t="s">
        <v>111</v>
      </c>
      <c r="G33" s="51" t="s">
        <v>112</v>
      </c>
      <c r="H33" s="22">
        <f>$I$7</f>
        <v>5</v>
      </c>
      <c r="I33" s="51" t="s">
        <v>93</v>
      </c>
      <c r="J33" s="22">
        <v>38</v>
      </c>
      <c r="K33" s="53">
        <f t="shared" si="4"/>
        <v>0.69090909090909092</v>
      </c>
      <c r="L33" s="22" t="s">
        <v>6</v>
      </c>
    </row>
    <row r="34" spans="1:12" ht="38.25" x14ac:dyDescent="0.25">
      <c r="A34" s="28" t="str">
        <f t="shared" si="0"/>
        <v>КУЛЬТУРА ДОМА, ДИЗАЙН И ТЕХНОЛОГИИ</v>
      </c>
      <c r="B34" s="8">
        <f t="shared" si="1"/>
        <v>1</v>
      </c>
      <c r="C34" s="26">
        <f t="shared" si="2"/>
        <v>20</v>
      </c>
      <c r="D34" s="22" t="s">
        <v>113</v>
      </c>
      <c r="E34" s="54" t="s">
        <v>114</v>
      </c>
      <c r="F34" s="54" t="s">
        <v>115</v>
      </c>
      <c r="G34" s="54" t="s">
        <v>116</v>
      </c>
      <c r="H34" s="22">
        <f>$I$7</f>
        <v>5</v>
      </c>
      <c r="I34" s="51" t="s">
        <v>54</v>
      </c>
      <c r="J34" s="22">
        <v>38</v>
      </c>
      <c r="K34" s="53">
        <f t="shared" si="4"/>
        <v>0.69090909090909092</v>
      </c>
      <c r="L34" s="22" t="s">
        <v>6</v>
      </c>
    </row>
    <row r="35" spans="1:12" ht="38.25" x14ac:dyDescent="0.25">
      <c r="A35" s="28" t="str">
        <f t="shared" si="0"/>
        <v>КУЛЬТУРА ДОМА, ДИЗАЙН И ТЕХНОЛОГИИ</v>
      </c>
      <c r="B35" s="8">
        <f t="shared" si="1"/>
        <v>1</v>
      </c>
      <c r="C35" s="26">
        <f t="shared" si="2"/>
        <v>21</v>
      </c>
      <c r="D35" s="38" t="s">
        <v>117</v>
      </c>
      <c r="E35" s="54" t="s">
        <v>118</v>
      </c>
      <c r="F35" s="54" t="s">
        <v>119</v>
      </c>
      <c r="G35" s="54" t="s">
        <v>120</v>
      </c>
      <c r="H35" s="38">
        <v>5</v>
      </c>
      <c r="I35" s="51" t="s">
        <v>121</v>
      </c>
      <c r="J35" s="57">
        <v>38</v>
      </c>
      <c r="K35" s="53">
        <f t="shared" si="4"/>
        <v>0.69090909090909092</v>
      </c>
      <c r="L35" s="57" t="s">
        <v>6</v>
      </c>
    </row>
    <row r="36" spans="1:12" ht="38.25" x14ac:dyDescent="0.25">
      <c r="A36" s="28" t="str">
        <f t="shared" si="0"/>
        <v>КУЛЬТУРА ДОМА, ДИЗАЙН И ТЕХНОЛОГИИ</v>
      </c>
      <c r="B36" s="8">
        <f t="shared" si="1"/>
        <v>1</v>
      </c>
      <c r="C36" s="26">
        <f t="shared" si="2"/>
        <v>22</v>
      </c>
      <c r="D36" s="38" t="s">
        <v>122</v>
      </c>
      <c r="E36" s="54" t="s">
        <v>123</v>
      </c>
      <c r="F36" s="54" t="s">
        <v>124</v>
      </c>
      <c r="G36" s="54" t="s">
        <v>53</v>
      </c>
      <c r="H36" s="38">
        <v>5</v>
      </c>
      <c r="I36" s="54" t="s">
        <v>101</v>
      </c>
      <c r="J36" s="57">
        <v>37</v>
      </c>
      <c r="K36" s="53">
        <f t="shared" si="4"/>
        <v>0.67272727272727273</v>
      </c>
      <c r="L36" s="57" t="s">
        <v>6</v>
      </c>
    </row>
    <row r="37" spans="1:12" ht="38.25" x14ac:dyDescent="0.25">
      <c r="A37" s="28" t="str">
        <f t="shared" si="0"/>
        <v>КУЛЬТУРА ДОМА, ДИЗАЙН И ТЕХНОЛОГИИ</v>
      </c>
      <c r="B37" s="8">
        <f t="shared" si="1"/>
        <v>1</v>
      </c>
      <c r="C37" s="26">
        <f t="shared" si="2"/>
        <v>23</v>
      </c>
      <c r="D37" s="22" t="s">
        <v>125</v>
      </c>
      <c r="E37" s="51" t="s">
        <v>126</v>
      </c>
      <c r="F37" s="51" t="s">
        <v>127</v>
      </c>
      <c r="G37" s="51" t="s">
        <v>49</v>
      </c>
      <c r="H37" s="22">
        <f>$I$7</f>
        <v>5</v>
      </c>
      <c r="I37" s="51" t="s">
        <v>40</v>
      </c>
      <c r="J37" s="22">
        <v>35</v>
      </c>
      <c r="K37" s="53">
        <f t="shared" si="4"/>
        <v>0.63636363636363635</v>
      </c>
      <c r="L37" s="22" t="s">
        <v>6</v>
      </c>
    </row>
    <row r="38" spans="1:12" ht="38.25" x14ac:dyDescent="0.25">
      <c r="A38" s="28" t="str">
        <f t="shared" si="0"/>
        <v>КУЛЬТУРА ДОМА, ДИЗАЙН И ТЕХНОЛОГИИ</v>
      </c>
      <c r="B38" s="8">
        <f t="shared" si="1"/>
        <v>1</v>
      </c>
      <c r="C38" s="26">
        <f t="shared" si="2"/>
        <v>24</v>
      </c>
      <c r="D38" s="22" t="s">
        <v>128</v>
      </c>
      <c r="E38" s="54" t="s">
        <v>129</v>
      </c>
      <c r="F38" s="54" t="s">
        <v>100</v>
      </c>
      <c r="G38" s="54" t="s">
        <v>97</v>
      </c>
      <c r="H38" s="22">
        <f>$I$7</f>
        <v>5</v>
      </c>
      <c r="I38" s="51" t="s">
        <v>54</v>
      </c>
      <c r="J38" s="22">
        <v>35</v>
      </c>
      <c r="K38" s="53">
        <f t="shared" si="4"/>
        <v>0.63636363636363635</v>
      </c>
      <c r="L38" s="22" t="s">
        <v>6</v>
      </c>
    </row>
    <row r="39" spans="1:12" ht="38.25" x14ac:dyDescent="0.25">
      <c r="A39" s="28" t="str">
        <f t="shared" si="0"/>
        <v>КУЛЬТУРА ДОМА, ДИЗАЙН И ТЕХНОЛОГИИ</v>
      </c>
      <c r="B39" s="8">
        <f t="shared" si="1"/>
        <v>1</v>
      </c>
      <c r="C39" s="26">
        <f t="shared" si="2"/>
        <v>25</v>
      </c>
      <c r="D39" s="22" t="s">
        <v>130</v>
      </c>
      <c r="E39" s="51" t="s">
        <v>561</v>
      </c>
      <c r="F39" s="51" t="s">
        <v>131</v>
      </c>
      <c r="G39" s="51" t="s">
        <v>132</v>
      </c>
      <c r="H39" s="22">
        <f>$I$7</f>
        <v>5</v>
      </c>
      <c r="I39" s="51" t="s">
        <v>73</v>
      </c>
      <c r="J39" s="22">
        <v>34</v>
      </c>
      <c r="K39" s="53">
        <f t="shared" si="4"/>
        <v>0.61818181818181817</v>
      </c>
      <c r="L39" s="22" t="s">
        <v>6</v>
      </c>
    </row>
    <row r="40" spans="1:12" ht="38.25" x14ac:dyDescent="0.25">
      <c r="A40" s="28" t="str">
        <f t="shared" si="0"/>
        <v>КУЛЬТУРА ДОМА, ДИЗАЙН И ТЕХНОЛОГИИ</v>
      </c>
      <c r="B40" s="8">
        <f t="shared" si="1"/>
        <v>1</v>
      </c>
      <c r="C40" s="26">
        <f t="shared" si="2"/>
        <v>26</v>
      </c>
      <c r="D40" s="22" t="s">
        <v>133</v>
      </c>
      <c r="E40" s="51" t="s">
        <v>134</v>
      </c>
      <c r="F40" s="51" t="s">
        <v>135</v>
      </c>
      <c r="G40" s="51" t="s">
        <v>136</v>
      </c>
      <c r="H40" s="22">
        <f>$I$7</f>
        <v>5</v>
      </c>
      <c r="I40" s="51" t="s">
        <v>40</v>
      </c>
      <c r="J40" s="22">
        <v>33</v>
      </c>
      <c r="K40" s="53">
        <f t="shared" si="4"/>
        <v>0.6</v>
      </c>
      <c r="L40" s="22" t="s">
        <v>8</v>
      </c>
    </row>
    <row r="41" spans="1:12" ht="38.25" x14ac:dyDescent="0.25">
      <c r="A41" s="28" t="str">
        <f t="shared" si="0"/>
        <v>КУЛЬТУРА ДОМА, ДИЗАЙН И ТЕХНОЛОГИИ</v>
      </c>
      <c r="B41" s="8">
        <f t="shared" si="1"/>
        <v>1</v>
      </c>
      <c r="C41" s="26">
        <f t="shared" si="2"/>
        <v>27</v>
      </c>
      <c r="D41" s="38" t="s">
        <v>137</v>
      </c>
      <c r="E41" s="54" t="s">
        <v>138</v>
      </c>
      <c r="F41" s="54" t="s">
        <v>139</v>
      </c>
      <c r="G41" s="54" t="s">
        <v>140</v>
      </c>
      <c r="H41" s="38">
        <v>5</v>
      </c>
      <c r="I41" s="51" t="s">
        <v>121</v>
      </c>
      <c r="J41" s="57">
        <v>33</v>
      </c>
      <c r="K41" s="53">
        <f t="shared" si="4"/>
        <v>0.6</v>
      </c>
      <c r="L41" s="57" t="s">
        <v>8</v>
      </c>
    </row>
    <row r="42" spans="1:12" ht="38.25" x14ac:dyDescent="0.25">
      <c r="A42" s="28" t="str">
        <f t="shared" si="0"/>
        <v>КУЛЬТУРА ДОМА, ДИЗАЙН И ТЕХНОЛОГИИ</v>
      </c>
      <c r="B42" s="8">
        <f t="shared" si="1"/>
        <v>1</v>
      </c>
      <c r="C42" s="26">
        <f t="shared" si="2"/>
        <v>28</v>
      </c>
      <c r="D42" s="38" t="s">
        <v>141</v>
      </c>
      <c r="E42" s="54" t="s">
        <v>142</v>
      </c>
      <c r="F42" s="54" t="s">
        <v>143</v>
      </c>
      <c r="G42" s="54" t="s">
        <v>144</v>
      </c>
      <c r="H42" s="38">
        <v>5</v>
      </c>
      <c r="I42" s="51" t="s">
        <v>121</v>
      </c>
      <c r="J42" s="57">
        <v>33</v>
      </c>
      <c r="K42" s="53">
        <f t="shared" si="4"/>
        <v>0.6</v>
      </c>
      <c r="L42" s="57" t="s">
        <v>8</v>
      </c>
    </row>
    <row r="43" spans="1:12" ht="38.25" x14ac:dyDescent="0.25">
      <c r="A43" s="28" t="str">
        <f t="shared" si="0"/>
        <v>КУЛЬТУРА ДОМА, ДИЗАЙН И ТЕХНОЛОГИИ</v>
      </c>
      <c r="B43" s="8">
        <f t="shared" si="1"/>
        <v>1</v>
      </c>
      <c r="C43" s="26">
        <f t="shared" si="2"/>
        <v>29</v>
      </c>
      <c r="D43" s="38" t="s">
        <v>145</v>
      </c>
      <c r="E43" s="54" t="s">
        <v>146</v>
      </c>
      <c r="F43" s="54" t="s">
        <v>147</v>
      </c>
      <c r="G43" s="54" t="s">
        <v>97</v>
      </c>
      <c r="H43" s="38">
        <v>5</v>
      </c>
      <c r="I43" s="51" t="s">
        <v>121</v>
      </c>
      <c r="J43" s="57">
        <v>33</v>
      </c>
      <c r="K43" s="53">
        <f t="shared" si="4"/>
        <v>0.6</v>
      </c>
      <c r="L43" s="57" t="s">
        <v>8</v>
      </c>
    </row>
    <row r="44" spans="1:12" ht="38.25" x14ac:dyDescent="0.25">
      <c r="A44" s="28" t="str">
        <f t="shared" si="0"/>
        <v>КУЛЬТУРА ДОМА, ДИЗАЙН И ТЕХНОЛОГИИ</v>
      </c>
      <c r="B44" s="8">
        <f t="shared" si="1"/>
        <v>1</v>
      </c>
      <c r="C44" s="26">
        <f t="shared" si="2"/>
        <v>30</v>
      </c>
      <c r="D44" s="22" t="s">
        <v>148</v>
      </c>
      <c r="E44" s="51" t="s">
        <v>149</v>
      </c>
      <c r="F44" s="51" t="s">
        <v>150</v>
      </c>
      <c r="G44" s="51" t="s">
        <v>151</v>
      </c>
      <c r="H44" s="22">
        <f t="shared" ref="H44:H55" si="5">$I$7</f>
        <v>5</v>
      </c>
      <c r="I44" s="51" t="s">
        <v>40</v>
      </c>
      <c r="J44" s="22">
        <v>32</v>
      </c>
      <c r="K44" s="53">
        <f t="shared" si="4"/>
        <v>0.58181818181818179</v>
      </c>
      <c r="L44" s="22" t="s">
        <v>8</v>
      </c>
    </row>
    <row r="45" spans="1:12" ht="38.25" x14ac:dyDescent="0.25">
      <c r="A45" s="28" t="str">
        <f t="shared" si="0"/>
        <v>КУЛЬТУРА ДОМА, ДИЗАЙН И ТЕХНОЛОГИИ</v>
      </c>
      <c r="B45" s="8">
        <f t="shared" si="1"/>
        <v>1</v>
      </c>
      <c r="C45" s="26">
        <f t="shared" si="2"/>
        <v>31</v>
      </c>
      <c r="D45" s="22" t="s">
        <v>152</v>
      </c>
      <c r="E45" s="51" t="s">
        <v>153</v>
      </c>
      <c r="F45" s="51" t="s">
        <v>154</v>
      </c>
      <c r="G45" s="51" t="s">
        <v>155</v>
      </c>
      <c r="H45" s="22">
        <f t="shared" si="5"/>
        <v>5</v>
      </c>
      <c r="I45" s="51" t="s">
        <v>40</v>
      </c>
      <c r="J45" s="22">
        <v>30</v>
      </c>
      <c r="K45" s="53">
        <f t="shared" si="4"/>
        <v>0.54545454545454541</v>
      </c>
      <c r="L45" s="22" t="s">
        <v>8</v>
      </c>
    </row>
    <row r="46" spans="1:12" ht="38.25" x14ac:dyDescent="0.25">
      <c r="A46" s="28" t="str">
        <f t="shared" si="0"/>
        <v>КУЛЬТУРА ДОМА, ДИЗАЙН И ТЕХНОЛОГИИ</v>
      </c>
      <c r="B46" s="8">
        <f t="shared" si="1"/>
        <v>1</v>
      </c>
      <c r="C46" s="26">
        <f t="shared" si="2"/>
        <v>32</v>
      </c>
      <c r="D46" s="22" t="s">
        <v>156</v>
      </c>
      <c r="E46" s="51" t="s">
        <v>157</v>
      </c>
      <c r="F46" s="51" t="s">
        <v>158</v>
      </c>
      <c r="G46" s="51" t="s">
        <v>65</v>
      </c>
      <c r="H46" s="22">
        <f t="shared" si="5"/>
        <v>5</v>
      </c>
      <c r="I46" s="51" t="s">
        <v>40</v>
      </c>
      <c r="J46" s="22">
        <v>29</v>
      </c>
      <c r="K46" s="53">
        <f t="shared" si="4"/>
        <v>0.52727272727272723</v>
      </c>
      <c r="L46" s="22" t="s">
        <v>8</v>
      </c>
    </row>
    <row r="47" spans="1:12" ht="38.25" x14ac:dyDescent="0.25">
      <c r="A47" s="28" t="str">
        <f t="shared" si="0"/>
        <v>КУЛЬТУРА ДОМА, ДИЗАЙН И ТЕХНОЛОГИИ</v>
      </c>
      <c r="B47" s="8">
        <f t="shared" si="1"/>
        <v>1</v>
      </c>
      <c r="C47" s="26">
        <f t="shared" si="2"/>
        <v>33</v>
      </c>
      <c r="D47" s="22" t="s">
        <v>159</v>
      </c>
      <c r="E47" s="58" t="s">
        <v>160</v>
      </c>
      <c r="F47" s="51" t="s">
        <v>124</v>
      </c>
      <c r="G47" s="51" t="s">
        <v>84</v>
      </c>
      <c r="H47" s="22">
        <f t="shared" si="5"/>
        <v>5</v>
      </c>
      <c r="I47" s="51" t="s">
        <v>161</v>
      </c>
      <c r="J47" s="22">
        <v>29</v>
      </c>
      <c r="K47" s="53">
        <f t="shared" si="4"/>
        <v>0.52727272727272723</v>
      </c>
      <c r="L47" s="22" t="s">
        <v>8</v>
      </c>
    </row>
    <row r="48" spans="1:12" ht="38.25" x14ac:dyDescent="0.25">
      <c r="A48" s="28" t="str">
        <f t="shared" si="0"/>
        <v>КУЛЬТУРА ДОМА, ДИЗАЙН И ТЕХНОЛОГИИ</v>
      </c>
      <c r="B48" s="8">
        <f t="shared" si="1"/>
        <v>1</v>
      </c>
      <c r="C48" s="26">
        <f t="shared" si="2"/>
        <v>34</v>
      </c>
      <c r="D48" s="22" t="s">
        <v>162</v>
      </c>
      <c r="E48" s="58" t="s">
        <v>163</v>
      </c>
      <c r="F48" s="54" t="s">
        <v>115</v>
      </c>
      <c r="G48" s="54" t="s">
        <v>164</v>
      </c>
      <c r="H48" s="22">
        <f t="shared" si="5"/>
        <v>5</v>
      </c>
      <c r="I48" s="51" t="s">
        <v>161</v>
      </c>
      <c r="J48" s="59">
        <v>29</v>
      </c>
      <c r="K48" s="53">
        <f t="shared" si="4"/>
        <v>0.52727272727272723</v>
      </c>
      <c r="L48" s="59" t="s">
        <v>8</v>
      </c>
    </row>
    <row r="49" spans="1:12" ht="38.25" x14ac:dyDescent="0.25">
      <c r="A49" s="28" t="str">
        <f t="shared" si="0"/>
        <v>КУЛЬТУРА ДОМА, ДИЗАЙН И ТЕХНОЛОГИИ</v>
      </c>
      <c r="B49" s="8">
        <f t="shared" si="1"/>
        <v>1</v>
      </c>
      <c r="C49" s="26">
        <f t="shared" si="2"/>
        <v>35</v>
      </c>
      <c r="D49" s="22" t="s">
        <v>165</v>
      </c>
      <c r="E49" s="51" t="s">
        <v>166</v>
      </c>
      <c r="F49" s="51" t="s">
        <v>167</v>
      </c>
      <c r="G49" s="51" t="s">
        <v>39</v>
      </c>
      <c r="H49" s="22">
        <f t="shared" si="5"/>
        <v>5</v>
      </c>
      <c r="I49" s="51" t="s">
        <v>40</v>
      </c>
      <c r="J49" s="22">
        <v>28</v>
      </c>
      <c r="K49" s="53">
        <f t="shared" si="4"/>
        <v>0.50909090909090904</v>
      </c>
      <c r="L49" s="22" t="s">
        <v>8</v>
      </c>
    </row>
    <row r="50" spans="1:12" ht="38.25" x14ac:dyDescent="0.25">
      <c r="A50" s="28" t="str">
        <f t="shared" si="0"/>
        <v>КУЛЬТУРА ДОМА, ДИЗАЙН И ТЕХНОЛОГИИ</v>
      </c>
      <c r="B50" s="8">
        <f t="shared" si="1"/>
        <v>1</v>
      </c>
      <c r="C50" s="26">
        <f t="shared" si="2"/>
        <v>36</v>
      </c>
      <c r="D50" s="22" t="s">
        <v>168</v>
      </c>
      <c r="E50" s="54" t="s">
        <v>169</v>
      </c>
      <c r="F50" s="54" t="s">
        <v>170</v>
      </c>
      <c r="G50" s="54" t="s">
        <v>171</v>
      </c>
      <c r="H50" s="22">
        <f t="shared" si="5"/>
        <v>5</v>
      </c>
      <c r="I50" s="51" t="s">
        <v>54</v>
      </c>
      <c r="J50" s="22">
        <v>28</v>
      </c>
      <c r="K50" s="53">
        <f t="shared" si="4"/>
        <v>0.50909090909090904</v>
      </c>
      <c r="L50" s="22" t="s">
        <v>8</v>
      </c>
    </row>
    <row r="51" spans="1:12" ht="38.25" x14ac:dyDescent="0.25">
      <c r="A51" s="28" t="str">
        <f t="shared" si="0"/>
        <v>КУЛЬТУРА ДОМА, ДИЗАЙН И ТЕХНОЛОГИИ</v>
      </c>
      <c r="B51" s="8">
        <f t="shared" si="1"/>
        <v>1</v>
      </c>
      <c r="C51" s="26">
        <f t="shared" si="2"/>
        <v>37</v>
      </c>
      <c r="D51" s="22" t="s">
        <v>172</v>
      </c>
      <c r="E51" s="51" t="s">
        <v>173</v>
      </c>
      <c r="F51" s="51" t="s">
        <v>174</v>
      </c>
      <c r="G51" s="51" t="s">
        <v>175</v>
      </c>
      <c r="H51" s="22">
        <f t="shared" si="5"/>
        <v>5</v>
      </c>
      <c r="I51" s="51" t="s">
        <v>45</v>
      </c>
      <c r="J51" s="22">
        <v>27</v>
      </c>
      <c r="K51" s="53">
        <f t="shared" si="4"/>
        <v>0.49090909090909091</v>
      </c>
      <c r="L51" s="22" t="s">
        <v>8</v>
      </c>
    </row>
    <row r="52" spans="1:12" ht="38.25" x14ac:dyDescent="0.25">
      <c r="A52" s="28" t="str">
        <f t="shared" si="0"/>
        <v>КУЛЬТУРА ДОМА, ДИЗАЙН И ТЕХНОЛОГИИ</v>
      </c>
      <c r="B52" s="8">
        <f t="shared" si="1"/>
        <v>1</v>
      </c>
      <c r="C52" s="26">
        <f t="shared" si="2"/>
        <v>38</v>
      </c>
      <c r="D52" s="22" t="s">
        <v>176</v>
      </c>
      <c r="E52" s="51" t="s">
        <v>177</v>
      </c>
      <c r="F52" s="51" t="s">
        <v>107</v>
      </c>
      <c r="G52" s="51" t="s">
        <v>178</v>
      </c>
      <c r="H52" s="22">
        <f t="shared" si="5"/>
        <v>5</v>
      </c>
      <c r="I52" s="51" t="s">
        <v>40</v>
      </c>
      <c r="J52" s="22">
        <v>27</v>
      </c>
      <c r="K52" s="53">
        <f t="shared" si="4"/>
        <v>0.49090909090909091</v>
      </c>
      <c r="L52" s="22" t="s">
        <v>8</v>
      </c>
    </row>
    <row r="53" spans="1:12" ht="38.25" x14ac:dyDescent="0.25">
      <c r="A53" s="28" t="str">
        <f t="shared" si="0"/>
        <v>КУЛЬТУРА ДОМА, ДИЗАЙН И ТЕХНОЛОГИИ</v>
      </c>
      <c r="B53" s="8">
        <f t="shared" si="1"/>
        <v>1</v>
      </c>
      <c r="C53" s="26">
        <f t="shared" si="2"/>
        <v>39</v>
      </c>
      <c r="D53" s="22" t="s">
        <v>179</v>
      </c>
      <c r="E53" s="51" t="s">
        <v>180</v>
      </c>
      <c r="F53" s="51" t="s">
        <v>181</v>
      </c>
      <c r="G53" s="51" t="s">
        <v>144</v>
      </c>
      <c r="H53" s="22">
        <f t="shared" si="5"/>
        <v>5</v>
      </c>
      <c r="I53" s="51" t="s">
        <v>93</v>
      </c>
      <c r="J53" s="22">
        <v>27</v>
      </c>
      <c r="K53" s="53">
        <f t="shared" si="4"/>
        <v>0.49090909090909091</v>
      </c>
      <c r="L53" s="22" t="s">
        <v>8</v>
      </c>
    </row>
    <row r="54" spans="1:12" ht="38.25" x14ac:dyDescent="0.25">
      <c r="A54" s="28" t="str">
        <f t="shared" si="0"/>
        <v>КУЛЬТУРА ДОМА, ДИЗАЙН И ТЕХНОЛОГИИ</v>
      </c>
      <c r="B54" s="8">
        <f t="shared" si="1"/>
        <v>1</v>
      </c>
      <c r="C54" s="26">
        <f t="shared" si="2"/>
        <v>40</v>
      </c>
      <c r="D54" s="22" t="s">
        <v>182</v>
      </c>
      <c r="E54" s="51" t="s">
        <v>183</v>
      </c>
      <c r="F54" s="51" t="s">
        <v>57</v>
      </c>
      <c r="G54" s="51" t="s">
        <v>184</v>
      </c>
      <c r="H54" s="22">
        <f t="shared" si="5"/>
        <v>5</v>
      </c>
      <c r="I54" s="51" t="s">
        <v>93</v>
      </c>
      <c r="J54" s="22">
        <v>27</v>
      </c>
      <c r="K54" s="53">
        <f t="shared" si="4"/>
        <v>0.49090909090909091</v>
      </c>
      <c r="L54" s="22" t="s">
        <v>8</v>
      </c>
    </row>
    <row r="55" spans="1:12" ht="38.25" x14ac:dyDescent="0.25">
      <c r="A55" s="28" t="str">
        <f t="shared" si="0"/>
        <v>КУЛЬТУРА ДОМА, ДИЗАЙН И ТЕХНОЛОГИИ</v>
      </c>
      <c r="B55" s="8">
        <f t="shared" si="1"/>
        <v>1</v>
      </c>
      <c r="C55" s="26">
        <f t="shared" si="2"/>
        <v>41</v>
      </c>
      <c r="D55" s="22" t="s">
        <v>185</v>
      </c>
      <c r="E55" s="51" t="s">
        <v>186</v>
      </c>
      <c r="F55" s="51" t="s">
        <v>187</v>
      </c>
      <c r="G55" s="51" t="s">
        <v>188</v>
      </c>
      <c r="H55" s="22">
        <f t="shared" si="5"/>
        <v>5</v>
      </c>
      <c r="I55" s="51" t="s">
        <v>93</v>
      </c>
      <c r="J55" s="22">
        <v>27</v>
      </c>
      <c r="K55" s="53">
        <f t="shared" si="4"/>
        <v>0.49090909090909091</v>
      </c>
      <c r="L55" s="22" t="s">
        <v>8</v>
      </c>
    </row>
    <row r="56" spans="1:12" ht="38.25" x14ac:dyDescent="0.25">
      <c r="A56" s="28" t="str">
        <f t="shared" si="0"/>
        <v>КУЛЬТУРА ДОМА, ДИЗАЙН И ТЕХНОЛОГИИ</v>
      </c>
      <c r="B56" s="8">
        <f t="shared" si="1"/>
        <v>1</v>
      </c>
      <c r="C56" s="26">
        <f t="shared" si="2"/>
        <v>42</v>
      </c>
      <c r="D56" s="38" t="s">
        <v>189</v>
      </c>
      <c r="E56" s="54" t="s">
        <v>190</v>
      </c>
      <c r="F56" s="54" t="s">
        <v>139</v>
      </c>
      <c r="G56" s="54" t="s">
        <v>191</v>
      </c>
      <c r="H56" s="38">
        <v>5</v>
      </c>
      <c r="I56" s="54" t="s">
        <v>101</v>
      </c>
      <c r="J56" s="57">
        <v>27</v>
      </c>
      <c r="K56" s="53">
        <f t="shared" si="4"/>
        <v>0.49090909090909091</v>
      </c>
      <c r="L56" s="57" t="s">
        <v>8</v>
      </c>
    </row>
    <row r="57" spans="1:12" ht="38.25" x14ac:dyDescent="0.25">
      <c r="A57" s="28" t="str">
        <f t="shared" si="0"/>
        <v>КУЛЬТУРА ДОМА, ДИЗАЙН И ТЕХНОЛОГИИ</v>
      </c>
      <c r="B57" s="8">
        <f t="shared" si="1"/>
        <v>1</v>
      </c>
      <c r="C57" s="26">
        <f t="shared" si="2"/>
        <v>43</v>
      </c>
      <c r="D57" s="22" t="s">
        <v>192</v>
      </c>
      <c r="E57" s="51" t="s">
        <v>193</v>
      </c>
      <c r="F57" s="51" t="s">
        <v>194</v>
      </c>
      <c r="G57" s="51" t="s">
        <v>53</v>
      </c>
      <c r="H57" s="22">
        <f>$I$7</f>
        <v>5</v>
      </c>
      <c r="I57" s="51" t="s">
        <v>45</v>
      </c>
      <c r="J57" s="22">
        <v>26</v>
      </c>
      <c r="K57" s="53">
        <f t="shared" si="4"/>
        <v>0.47272727272727272</v>
      </c>
      <c r="L57" s="22" t="s">
        <v>8</v>
      </c>
    </row>
    <row r="58" spans="1:12" ht="38.25" x14ac:dyDescent="0.25">
      <c r="A58" s="28" t="str">
        <f t="shared" si="0"/>
        <v>КУЛЬТУРА ДОМА, ДИЗАЙН И ТЕХНОЛОГИИ</v>
      </c>
      <c r="B58" s="8">
        <f t="shared" si="1"/>
        <v>1</v>
      </c>
      <c r="C58" s="26">
        <f t="shared" si="2"/>
        <v>44</v>
      </c>
      <c r="D58" s="22" t="s">
        <v>195</v>
      </c>
      <c r="E58" s="51" t="s">
        <v>196</v>
      </c>
      <c r="F58" s="51" t="s">
        <v>197</v>
      </c>
      <c r="G58" s="51" t="s">
        <v>198</v>
      </c>
      <c r="H58" s="22">
        <f>$I$7</f>
        <v>5</v>
      </c>
      <c r="I58" s="51" t="s">
        <v>40</v>
      </c>
      <c r="J58" s="22">
        <v>26</v>
      </c>
      <c r="K58" s="53">
        <f t="shared" si="4"/>
        <v>0.47272727272727272</v>
      </c>
      <c r="L58" s="22" t="s">
        <v>8</v>
      </c>
    </row>
    <row r="59" spans="1:12" ht="38.25" x14ac:dyDescent="0.25">
      <c r="A59" s="28" t="str">
        <f t="shared" si="0"/>
        <v>КУЛЬТУРА ДОМА, ДИЗАЙН И ТЕХНОЛОГИИ</v>
      </c>
      <c r="B59" s="8">
        <f t="shared" si="1"/>
        <v>1</v>
      </c>
      <c r="C59" s="26">
        <f t="shared" si="2"/>
        <v>45</v>
      </c>
      <c r="D59" s="22" t="s">
        <v>199</v>
      </c>
      <c r="E59" s="51" t="s">
        <v>200</v>
      </c>
      <c r="F59" s="51" t="s">
        <v>201</v>
      </c>
      <c r="G59" s="51" t="s">
        <v>171</v>
      </c>
      <c r="H59" s="22">
        <f>$I$7</f>
        <v>5</v>
      </c>
      <c r="I59" s="51" t="s">
        <v>93</v>
      </c>
      <c r="J59" s="22">
        <v>26</v>
      </c>
      <c r="K59" s="53">
        <f t="shared" si="4"/>
        <v>0.47272727272727272</v>
      </c>
      <c r="L59" s="22" t="s">
        <v>8</v>
      </c>
    </row>
    <row r="60" spans="1:12" ht="38.25" x14ac:dyDescent="0.25">
      <c r="A60" s="28" t="str">
        <f t="shared" si="0"/>
        <v>КУЛЬТУРА ДОМА, ДИЗАЙН И ТЕХНОЛОГИИ</v>
      </c>
      <c r="B60" s="8">
        <f t="shared" si="1"/>
        <v>1</v>
      </c>
      <c r="C60" s="26">
        <f t="shared" si="2"/>
        <v>46</v>
      </c>
      <c r="D60" s="38" t="s">
        <v>202</v>
      </c>
      <c r="E60" s="54" t="s">
        <v>203</v>
      </c>
      <c r="F60" s="54" t="s">
        <v>124</v>
      </c>
      <c r="G60" s="54" t="s">
        <v>155</v>
      </c>
      <c r="H60" s="38">
        <v>5</v>
      </c>
      <c r="I60" s="51" t="s">
        <v>121</v>
      </c>
      <c r="J60" s="57">
        <v>26</v>
      </c>
      <c r="K60" s="53">
        <f t="shared" si="4"/>
        <v>0.47272727272727272</v>
      </c>
      <c r="L60" s="57" t="s">
        <v>8</v>
      </c>
    </row>
    <row r="61" spans="1:12" ht="38.25" x14ac:dyDescent="0.25">
      <c r="A61" s="28" t="str">
        <f t="shared" si="0"/>
        <v>КУЛЬТУРА ДОМА, ДИЗАЙН И ТЕХНОЛОГИИ</v>
      </c>
      <c r="B61" s="8">
        <f t="shared" si="1"/>
        <v>1</v>
      </c>
      <c r="C61" s="26">
        <f t="shared" si="2"/>
        <v>47</v>
      </c>
      <c r="D61" s="22" t="s">
        <v>204</v>
      </c>
      <c r="E61" s="54" t="s">
        <v>205</v>
      </c>
      <c r="F61" s="54" t="s">
        <v>206</v>
      </c>
      <c r="G61" s="51" t="s">
        <v>207</v>
      </c>
      <c r="H61" s="22">
        <f t="shared" ref="H61:H72" si="6">$I$7</f>
        <v>5</v>
      </c>
      <c r="I61" s="51" t="s">
        <v>45</v>
      </c>
      <c r="J61" s="22">
        <v>25</v>
      </c>
      <c r="K61" s="53">
        <f t="shared" si="4"/>
        <v>0.45454545454545453</v>
      </c>
      <c r="L61" s="22" t="s">
        <v>8</v>
      </c>
    </row>
    <row r="62" spans="1:12" ht="38.25" x14ac:dyDescent="0.25">
      <c r="A62" s="28" t="str">
        <f t="shared" si="0"/>
        <v>КУЛЬТУРА ДОМА, ДИЗАЙН И ТЕХНОЛОГИИ</v>
      </c>
      <c r="B62" s="8">
        <f t="shared" si="1"/>
        <v>1</v>
      </c>
      <c r="C62" s="26">
        <f t="shared" si="2"/>
        <v>48</v>
      </c>
      <c r="D62" s="22" t="s">
        <v>208</v>
      </c>
      <c r="E62" s="54" t="s">
        <v>209</v>
      </c>
      <c r="F62" s="54" t="s">
        <v>210</v>
      </c>
      <c r="G62" s="54" t="s">
        <v>211</v>
      </c>
      <c r="H62" s="22">
        <f t="shared" si="6"/>
        <v>5</v>
      </c>
      <c r="I62" s="51" t="s">
        <v>54</v>
      </c>
      <c r="J62" s="22">
        <v>25</v>
      </c>
      <c r="K62" s="53">
        <f t="shared" si="4"/>
        <v>0.45454545454545453</v>
      </c>
      <c r="L62" s="22" t="s">
        <v>8</v>
      </c>
    </row>
    <row r="63" spans="1:12" ht="38.25" x14ac:dyDescent="0.25">
      <c r="A63" s="28" t="str">
        <f t="shared" si="0"/>
        <v>КУЛЬТУРА ДОМА, ДИЗАЙН И ТЕХНОЛОГИИ</v>
      </c>
      <c r="B63" s="8">
        <f t="shared" si="1"/>
        <v>1</v>
      </c>
      <c r="C63" s="26">
        <f t="shared" si="2"/>
        <v>49</v>
      </c>
      <c r="D63" s="22" t="s">
        <v>212</v>
      </c>
      <c r="E63" s="51" t="s">
        <v>213</v>
      </c>
      <c r="F63" s="51" t="s">
        <v>52</v>
      </c>
      <c r="G63" s="51" t="s">
        <v>184</v>
      </c>
      <c r="H63" s="22">
        <f t="shared" si="6"/>
        <v>5</v>
      </c>
      <c r="I63" s="51" t="s">
        <v>85</v>
      </c>
      <c r="J63" s="22">
        <v>25</v>
      </c>
      <c r="K63" s="53">
        <f t="shared" si="4"/>
        <v>0.45454545454545453</v>
      </c>
      <c r="L63" s="22" t="s">
        <v>8</v>
      </c>
    </row>
    <row r="64" spans="1:12" ht="38.25" x14ac:dyDescent="0.25">
      <c r="A64" s="28" t="str">
        <f t="shared" si="0"/>
        <v>КУЛЬТУРА ДОМА, ДИЗАЙН И ТЕХНОЛОГИИ</v>
      </c>
      <c r="B64" s="8">
        <f t="shared" si="1"/>
        <v>1</v>
      </c>
      <c r="C64" s="26">
        <f t="shared" si="2"/>
        <v>50</v>
      </c>
      <c r="D64" s="22" t="s">
        <v>214</v>
      </c>
      <c r="E64" s="58" t="s">
        <v>215</v>
      </c>
      <c r="F64" s="51" t="s">
        <v>216</v>
      </c>
      <c r="G64" s="51" t="s">
        <v>211</v>
      </c>
      <c r="H64" s="22">
        <f t="shared" si="6"/>
        <v>5</v>
      </c>
      <c r="I64" s="51" t="s">
        <v>161</v>
      </c>
      <c r="J64" s="22">
        <v>25</v>
      </c>
      <c r="K64" s="53">
        <f t="shared" si="4"/>
        <v>0.45454545454545453</v>
      </c>
      <c r="L64" s="22" t="s">
        <v>8</v>
      </c>
    </row>
    <row r="65" spans="1:12" ht="38.25" x14ac:dyDescent="0.25">
      <c r="A65" s="28" t="str">
        <f t="shared" si="0"/>
        <v>КУЛЬТУРА ДОМА, ДИЗАЙН И ТЕХНОЛОГИИ</v>
      </c>
      <c r="B65" s="8">
        <f t="shared" si="1"/>
        <v>1</v>
      </c>
      <c r="C65" s="26">
        <f t="shared" si="2"/>
        <v>51</v>
      </c>
      <c r="D65" s="22" t="s">
        <v>217</v>
      </c>
      <c r="E65" s="58" t="s">
        <v>218</v>
      </c>
      <c r="F65" s="51" t="s">
        <v>219</v>
      </c>
      <c r="G65" s="51" t="s">
        <v>184</v>
      </c>
      <c r="H65" s="22">
        <f t="shared" si="6"/>
        <v>5</v>
      </c>
      <c r="I65" s="51" t="s">
        <v>161</v>
      </c>
      <c r="J65" s="22">
        <v>25</v>
      </c>
      <c r="K65" s="53">
        <f t="shared" si="4"/>
        <v>0.45454545454545453</v>
      </c>
      <c r="L65" s="22" t="s">
        <v>8</v>
      </c>
    </row>
    <row r="66" spans="1:12" ht="38.25" x14ac:dyDescent="0.25">
      <c r="A66" s="28" t="str">
        <f t="shared" si="0"/>
        <v>КУЛЬТУРА ДОМА, ДИЗАЙН И ТЕХНОЛОГИИ</v>
      </c>
      <c r="B66" s="8">
        <f t="shared" si="1"/>
        <v>1</v>
      </c>
      <c r="C66" s="26">
        <f t="shared" si="2"/>
        <v>52</v>
      </c>
      <c r="D66" s="22" t="s">
        <v>220</v>
      </c>
      <c r="E66" s="51" t="s">
        <v>221</v>
      </c>
      <c r="F66" s="51" t="s">
        <v>206</v>
      </c>
      <c r="G66" s="51" t="s">
        <v>222</v>
      </c>
      <c r="H66" s="22">
        <f t="shared" si="6"/>
        <v>5</v>
      </c>
      <c r="I66" s="51" t="s">
        <v>93</v>
      </c>
      <c r="J66" s="22">
        <v>24</v>
      </c>
      <c r="K66" s="53">
        <f t="shared" si="4"/>
        <v>0.43636363636363634</v>
      </c>
      <c r="L66" s="22" t="s">
        <v>8</v>
      </c>
    </row>
    <row r="67" spans="1:12" ht="38.25" x14ac:dyDescent="0.25">
      <c r="A67" s="28" t="str">
        <f t="shared" si="0"/>
        <v>КУЛЬТУРА ДОМА, ДИЗАЙН И ТЕХНОЛОГИИ</v>
      </c>
      <c r="B67" s="8">
        <f t="shared" si="1"/>
        <v>1</v>
      </c>
      <c r="C67" s="26">
        <f t="shared" si="2"/>
        <v>53</v>
      </c>
      <c r="D67" s="22" t="s">
        <v>223</v>
      </c>
      <c r="E67" s="51" t="s">
        <v>224</v>
      </c>
      <c r="F67" s="51" t="s">
        <v>225</v>
      </c>
      <c r="G67" s="51" t="s">
        <v>144</v>
      </c>
      <c r="H67" s="22">
        <f t="shared" si="6"/>
        <v>5</v>
      </c>
      <c r="I67" s="51" t="s">
        <v>93</v>
      </c>
      <c r="J67" s="22">
        <v>24</v>
      </c>
      <c r="K67" s="53">
        <f t="shared" si="4"/>
        <v>0.43636363636363634</v>
      </c>
      <c r="L67" s="22" t="s">
        <v>8</v>
      </c>
    </row>
    <row r="68" spans="1:12" ht="38.25" x14ac:dyDescent="0.25">
      <c r="A68" s="28" t="str">
        <f t="shared" si="0"/>
        <v>КУЛЬТУРА ДОМА, ДИЗАЙН И ТЕХНОЛОГИИ</v>
      </c>
      <c r="B68" s="8">
        <f t="shared" si="1"/>
        <v>1</v>
      </c>
      <c r="C68" s="26">
        <f t="shared" si="2"/>
        <v>54</v>
      </c>
      <c r="D68" s="22" t="s">
        <v>226</v>
      </c>
      <c r="E68" s="51" t="s">
        <v>227</v>
      </c>
      <c r="F68" s="51" t="s">
        <v>228</v>
      </c>
      <c r="G68" s="51" t="s">
        <v>184</v>
      </c>
      <c r="H68" s="22">
        <f t="shared" si="6"/>
        <v>5</v>
      </c>
      <c r="I68" s="51" t="s">
        <v>45</v>
      </c>
      <c r="J68" s="22">
        <v>23</v>
      </c>
      <c r="K68" s="53">
        <f t="shared" si="4"/>
        <v>0.41818181818181815</v>
      </c>
      <c r="L68" s="22" t="s">
        <v>8</v>
      </c>
    </row>
    <row r="69" spans="1:12" ht="38.25" x14ac:dyDescent="0.25">
      <c r="A69" s="28" t="str">
        <f t="shared" si="0"/>
        <v>КУЛЬТУРА ДОМА, ДИЗАЙН И ТЕХНОЛОГИИ</v>
      </c>
      <c r="B69" s="8">
        <f t="shared" si="1"/>
        <v>1</v>
      </c>
      <c r="C69" s="26">
        <f t="shared" si="2"/>
        <v>55</v>
      </c>
      <c r="D69" s="22" t="s">
        <v>229</v>
      </c>
      <c r="E69" s="51" t="s">
        <v>230</v>
      </c>
      <c r="F69" s="51" t="s">
        <v>231</v>
      </c>
      <c r="G69" s="51" t="s">
        <v>232</v>
      </c>
      <c r="H69" s="22">
        <f t="shared" si="6"/>
        <v>5</v>
      </c>
      <c r="I69" s="51" t="s">
        <v>73</v>
      </c>
      <c r="J69" s="22">
        <v>23</v>
      </c>
      <c r="K69" s="53">
        <f t="shared" si="4"/>
        <v>0.41818181818181815</v>
      </c>
      <c r="L69" s="22" t="s">
        <v>8</v>
      </c>
    </row>
    <row r="70" spans="1:12" ht="38.25" x14ac:dyDescent="0.25">
      <c r="A70" s="28" t="str">
        <f t="shared" si="0"/>
        <v>КУЛЬТУРА ДОМА, ДИЗАЙН И ТЕХНОЛОГИИ</v>
      </c>
      <c r="B70" s="8">
        <f t="shared" si="1"/>
        <v>1</v>
      </c>
      <c r="C70" s="26">
        <f t="shared" si="2"/>
        <v>56</v>
      </c>
      <c r="D70" s="22" t="s">
        <v>233</v>
      </c>
      <c r="E70" s="51" t="s">
        <v>234</v>
      </c>
      <c r="F70" s="51" t="s">
        <v>235</v>
      </c>
      <c r="G70" s="51" t="s">
        <v>236</v>
      </c>
      <c r="H70" s="22">
        <f t="shared" si="6"/>
        <v>5</v>
      </c>
      <c r="I70" s="51" t="s">
        <v>40</v>
      </c>
      <c r="J70" s="22">
        <v>22</v>
      </c>
      <c r="K70" s="53">
        <f t="shared" si="4"/>
        <v>0.4</v>
      </c>
      <c r="L70" s="22" t="s">
        <v>8</v>
      </c>
    </row>
    <row r="71" spans="1:12" ht="38.25" x14ac:dyDescent="0.25">
      <c r="A71" s="28" t="str">
        <f t="shared" si="0"/>
        <v>КУЛЬТУРА ДОМА, ДИЗАЙН И ТЕХНОЛОГИИ</v>
      </c>
      <c r="B71" s="8">
        <f t="shared" si="1"/>
        <v>1</v>
      </c>
      <c r="C71" s="26">
        <f t="shared" si="2"/>
        <v>57</v>
      </c>
      <c r="D71" s="22" t="s">
        <v>237</v>
      </c>
      <c r="E71" s="51" t="s">
        <v>238</v>
      </c>
      <c r="F71" s="51" t="s">
        <v>239</v>
      </c>
      <c r="G71" s="51" t="s">
        <v>240</v>
      </c>
      <c r="H71" s="22">
        <f t="shared" si="6"/>
        <v>5</v>
      </c>
      <c r="I71" s="51" t="s">
        <v>241</v>
      </c>
      <c r="J71" s="22">
        <v>22</v>
      </c>
      <c r="K71" s="53">
        <f t="shared" si="4"/>
        <v>0.4</v>
      </c>
      <c r="L71" s="22" t="s">
        <v>8</v>
      </c>
    </row>
    <row r="72" spans="1:12" ht="38.25" x14ac:dyDescent="0.25">
      <c r="A72" s="28" t="str">
        <f t="shared" si="0"/>
        <v>КУЛЬТУРА ДОМА, ДИЗАЙН И ТЕХНОЛОГИИ</v>
      </c>
      <c r="B72" s="8">
        <f t="shared" si="1"/>
        <v>1</v>
      </c>
      <c r="C72" s="26">
        <f t="shared" si="2"/>
        <v>58</v>
      </c>
      <c r="D72" s="22" t="s">
        <v>242</v>
      </c>
      <c r="E72" s="51" t="s">
        <v>562</v>
      </c>
      <c r="F72" s="51" t="s">
        <v>243</v>
      </c>
      <c r="G72" s="51" t="s">
        <v>171</v>
      </c>
      <c r="H72" s="22">
        <f t="shared" si="6"/>
        <v>5</v>
      </c>
      <c r="I72" s="51" t="s">
        <v>73</v>
      </c>
      <c r="J72" s="22">
        <v>22</v>
      </c>
      <c r="K72" s="53">
        <f t="shared" si="4"/>
        <v>0.4</v>
      </c>
      <c r="L72" s="22" t="s">
        <v>8</v>
      </c>
    </row>
    <row r="73" spans="1:12" ht="38.25" x14ac:dyDescent="0.25">
      <c r="A73" s="28" t="str">
        <f t="shared" si="0"/>
        <v>КУЛЬТУРА ДОМА, ДИЗАЙН И ТЕХНОЛОГИИ</v>
      </c>
      <c r="B73" s="8">
        <f t="shared" si="1"/>
        <v>1</v>
      </c>
      <c r="C73" s="26">
        <f t="shared" si="2"/>
        <v>59</v>
      </c>
      <c r="D73" s="38" t="s">
        <v>244</v>
      </c>
      <c r="E73" s="54" t="s">
        <v>245</v>
      </c>
      <c r="F73" s="54" t="s">
        <v>246</v>
      </c>
      <c r="G73" s="54" t="s">
        <v>247</v>
      </c>
      <c r="H73" s="38">
        <v>5</v>
      </c>
      <c r="I73" s="51" t="s">
        <v>121</v>
      </c>
      <c r="J73" s="57">
        <v>22</v>
      </c>
      <c r="K73" s="53">
        <f t="shared" si="4"/>
        <v>0.4</v>
      </c>
      <c r="L73" s="57" t="s">
        <v>8</v>
      </c>
    </row>
    <row r="74" spans="1:12" ht="38.25" x14ac:dyDescent="0.25">
      <c r="A74" s="28" t="str">
        <f t="shared" si="0"/>
        <v>КУЛЬТУРА ДОМА, ДИЗАЙН И ТЕХНОЛОГИИ</v>
      </c>
      <c r="B74" s="8">
        <f t="shared" si="1"/>
        <v>1</v>
      </c>
      <c r="C74" s="26">
        <f t="shared" si="2"/>
        <v>60</v>
      </c>
      <c r="D74" s="38" t="s">
        <v>248</v>
      </c>
      <c r="E74" s="54" t="s">
        <v>249</v>
      </c>
      <c r="F74" s="54" t="s">
        <v>250</v>
      </c>
      <c r="G74" s="54" t="s">
        <v>251</v>
      </c>
      <c r="H74" s="38">
        <v>5</v>
      </c>
      <c r="I74" s="54" t="s">
        <v>252</v>
      </c>
      <c r="J74" s="57">
        <v>22</v>
      </c>
      <c r="K74" s="53">
        <f t="shared" si="4"/>
        <v>0.4</v>
      </c>
      <c r="L74" s="57" t="s">
        <v>8</v>
      </c>
    </row>
    <row r="75" spans="1:12" ht="38.25" x14ac:dyDescent="0.25">
      <c r="A75" s="28" t="str">
        <f t="shared" si="0"/>
        <v>КУЛЬТУРА ДОМА, ДИЗАЙН И ТЕХНОЛОГИИ</v>
      </c>
      <c r="B75" s="8">
        <f t="shared" si="1"/>
        <v>1</v>
      </c>
      <c r="C75" s="26">
        <f t="shared" si="2"/>
        <v>61</v>
      </c>
      <c r="D75" s="22" t="s">
        <v>253</v>
      </c>
      <c r="E75" s="51" t="s">
        <v>254</v>
      </c>
      <c r="F75" s="51" t="s">
        <v>239</v>
      </c>
      <c r="G75" s="51" t="s">
        <v>255</v>
      </c>
      <c r="H75" s="22">
        <f>$I$7</f>
        <v>5</v>
      </c>
      <c r="I75" s="51" t="s">
        <v>93</v>
      </c>
      <c r="J75" s="22">
        <v>21</v>
      </c>
      <c r="K75" s="53">
        <f t="shared" si="4"/>
        <v>0.38181818181818183</v>
      </c>
      <c r="L75" s="22" t="s">
        <v>8</v>
      </c>
    </row>
    <row r="76" spans="1:12" ht="38.25" x14ac:dyDescent="0.25">
      <c r="A76" s="28" t="str">
        <f t="shared" si="0"/>
        <v>КУЛЬТУРА ДОМА, ДИЗАЙН И ТЕХНОЛОГИИ</v>
      </c>
      <c r="B76" s="8">
        <f t="shared" si="1"/>
        <v>1</v>
      </c>
      <c r="C76" s="26">
        <f t="shared" si="2"/>
        <v>62</v>
      </c>
      <c r="D76" s="22" t="s">
        <v>256</v>
      </c>
      <c r="E76" s="51" t="s">
        <v>257</v>
      </c>
      <c r="F76" s="51" t="s">
        <v>64</v>
      </c>
      <c r="G76" s="51" t="s">
        <v>144</v>
      </c>
      <c r="H76" s="22">
        <f>$I$7</f>
        <v>5</v>
      </c>
      <c r="I76" s="51" t="s">
        <v>93</v>
      </c>
      <c r="J76" s="22">
        <v>20</v>
      </c>
      <c r="K76" s="53">
        <f t="shared" si="4"/>
        <v>0.36363636363636365</v>
      </c>
      <c r="L76" s="22" t="s">
        <v>8</v>
      </c>
    </row>
    <row r="77" spans="1:12" ht="38.25" x14ac:dyDescent="0.25">
      <c r="A77" s="28" t="str">
        <f t="shared" si="0"/>
        <v>КУЛЬТУРА ДОМА, ДИЗАЙН И ТЕХНОЛОГИИ</v>
      </c>
      <c r="B77" s="8">
        <f t="shared" si="1"/>
        <v>1</v>
      </c>
      <c r="C77" s="26">
        <f t="shared" si="2"/>
        <v>63</v>
      </c>
      <c r="D77" s="38" t="s">
        <v>258</v>
      </c>
      <c r="E77" s="54" t="s">
        <v>259</v>
      </c>
      <c r="F77" s="54" t="s">
        <v>206</v>
      </c>
      <c r="G77" s="54" t="s">
        <v>211</v>
      </c>
      <c r="H77" s="38">
        <v>5</v>
      </c>
      <c r="I77" s="51" t="s">
        <v>121</v>
      </c>
      <c r="J77" s="57">
        <v>20</v>
      </c>
      <c r="K77" s="53">
        <f t="shared" si="4"/>
        <v>0.36363636363636365</v>
      </c>
      <c r="L77" s="57" t="s">
        <v>8</v>
      </c>
    </row>
    <row r="78" spans="1:12" ht="38.25" x14ac:dyDescent="0.25">
      <c r="A78" s="28" t="str">
        <f t="shared" si="0"/>
        <v>КУЛЬТУРА ДОМА, ДИЗАЙН И ТЕХНОЛОГИИ</v>
      </c>
      <c r="B78" s="8">
        <f t="shared" si="1"/>
        <v>1</v>
      </c>
      <c r="C78" s="26">
        <f t="shared" si="2"/>
        <v>64</v>
      </c>
      <c r="D78" s="22" t="s">
        <v>260</v>
      </c>
      <c r="E78" s="58" t="s">
        <v>261</v>
      </c>
      <c r="F78" s="54" t="s">
        <v>262</v>
      </c>
      <c r="G78" s="54" t="s">
        <v>171</v>
      </c>
      <c r="H78" s="22">
        <f>$I$7</f>
        <v>5</v>
      </c>
      <c r="I78" s="51" t="s">
        <v>161</v>
      </c>
      <c r="J78" s="59">
        <v>19</v>
      </c>
      <c r="K78" s="53">
        <f t="shared" si="4"/>
        <v>0.34545454545454546</v>
      </c>
      <c r="L78" s="59" t="s">
        <v>8</v>
      </c>
    </row>
    <row r="79" spans="1:12" ht="38.25" x14ac:dyDescent="0.25">
      <c r="A79" s="28" t="str">
        <f t="shared" ref="A79:A115" si="7">$I$5</f>
        <v>КУЛЬТУРА ДОМА, ДИЗАЙН И ТЕХНОЛОГИИ</v>
      </c>
      <c r="B79" s="8">
        <f t="shared" ref="B79:B115" si="8">$A$3</f>
        <v>1</v>
      </c>
      <c r="C79" s="26">
        <f t="shared" ref="C79:C115" si="9">ROW(B79)-14</f>
        <v>65</v>
      </c>
      <c r="D79" s="22" t="s">
        <v>263</v>
      </c>
      <c r="E79" s="51" t="s">
        <v>264</v>
      </c>
      <c r="F79" s="51" t="s">
        <v>265</v>
      </c>
      <c r="G79" s="51" t="s">
        <v>266</v>
      </c>
      <c r="H79" s="22">
        <f>$I$7</f>
        <v>5</v>
      </c>
      <c r="I79" s="51" t="s">
        <v>93</v>
      </c>
      <c r="J79" s="22">
        <v>18</v>
      </c>
      <c r="K79" s="53">
        <f t="shared" ref="K79:K115" si="10">J79/$F$12</f>
        <v>0.32727272727272727</v>
      </c>
      <c r="L79" s="22" t="s">
        <v>8</v>
      </c>
    </row>
    <row r="80" spans="1:12" ht="38.25" x14ac:dyDescent="0.25">
      <c r="A80" s="28" t="str">
        <f t="shared" si="7"/>
        <v>КУЛЬТУРА ДОМА, ДИЗАЙН И ТЕХНОЛОГИИ</v>
      </c>
      <c r="B80" s="8">
        <f t="shared" si="8"/>
        <v>1</v>
      </c>
      <c r="C80" s="26">
        <f t="shared" si="9"/>
        <v>66</v>
      </c>
      <c r="D80" s="22" t="s">
        <v>267</v>
      </c>
      <c r="E80" s="54" t="s">
        <v>268</v>
      </c>
      <c r="F80" s="54" t="s">
        <v>269</v>
      </c>
      <c r="G80" s="54" t="s">
        <v>171</v>
      </c>
      <c r="H80" s="22">
        <f>$I$7</f>
        <v>5</v>
      </c>
      <c r="I80" s="51" t="s">
        <v>54</v>
      </c>
      <c r="J80" s="22">
        <v>18</v>
      </c>
      <c r="K80" s="53">
        <f t="shared" si="10"/>
        <v>0.32727272727272727</v>
      </c>
      <c r="L80" s="22" t="s">
        <v>8</v>
      </c>
    </row>
    <row r="81" spans="1:12" ht="38.25" x14ac:dyDescent="0.25">
      <c r="A81" s="28" t="str">
        <f t="shared" si="7"/>
        <v>КУЛЬТУРА ДОМА, ДИЗАЙН И ТЕХНОЛОГИИ</v>
      </c>
      <c r="B81" s="8">
        <f t="shared" si="8"/>
        <v>1</v>
      </c>
      <c r="C81" s="26">
        <f t="shared" si="9"/>
        <v>67</v>
      </c>
      <c r="D81" s="22" t="s">
        <v>270</v>
      </c>
      <c r="E81" s="51" t="s">
        <v>271</v>
      </c>
      <c r="F81" s="51" t="s">
        <v>272</v>
      </c>
      <c r="G81" s="51" t="s">
        <v>171</v>
      </c>
      <c r="H81" s="22">
        <f>$I$7</f>
        <v>5</v>
      </c>
      <c r="I81" s="51" t="s">
        <v>241</v>
      </c>
      <c r="J81" s="22">
        <v>17</v>
      </c>
      <c r="K81" s="53">
        <f t="shared" si="10"/>
        <v>0.30909090909090908</v>
      </c>
      <c r="L81" s="22" t="s">
        <v>8</v>
      </c>
    </row>
    <row r="82" spans="1:12" ht="38.25" x14ac:dyDescent="0.25">
      <c r="A82" s="28" t="str">
        <f t="shared" si="7"/>
        <v>КУЛЬТУРА ДОМА, ДИЗАЙН И ТЕХНОЛОГИИ</v>
      </c>
      <c r="B82" s="8">
        <f t="shared" si="8"/>
        <v>1</v>
      </c>
      <c r="C82" s="26">
        <f t="shared" si="9"/>
        <v>68</v>
      </c>
      <c r="D82" s="22" t="s">
        <v>273</v>
      </c>
      <c r="E82" s="51" t="s">
        <v>274</v>
      </c>
      <c r="F82" s="51" t="s">
        <v>275</v>
      </c>
      <c r="G82" s="51" t="s">
        <v>251</v>
      </c>
      <c r="H82" s="22">
        <f>$I$7</f>
        <v>5</v>
      </c>
      <c r="I82" s="51" t="s">
        <v>276</v>
      </c>
      <c r="J82" s="22">
        <v>17</v>
      </c>
      <c r="K82" s="53">
        <f t="shared" si="10"/>
        <v>0.30909090909090908</v>
      </c>
      <c r="L82" s="22" t="s">
        <v>8</v>
      </c>
    </row>
    <row r="83" spans="1:12" ht="38.25" x14ac:dyDescent="0.25">
      <c r="A83" s="28" t="str">
        <f t="shared" si="7"/>
        <v>КУЛЬТУРА ДОМА, ДИЗАЙН И ТЕХНОЛОГИИ</v>
      </c>
      <c r="B83" s="8">
        <f t="shared" si="8"/>
        <v>1</v>
      </c>
      <c r="C83" s="26">
        <f t="shared" si="9"/>
        <v>69</v>
      </c>
      <c r="D83" s="38" t="s">
        <v>277</v>
      </c>
      <c r="E83" s="54" t="s">
        <v>278</v>
      </c>
      <c r="F83" s="54" t="s">
        <v>250</v>
      </c>
      <c r="G83" s="54" t="s">
        <v>279</v>
      </c>
      <c r="H83" s="38">
        <v>5</v>
      </c>
      <c r="I83" s="51" t="s">
        <v>121</v>
      </c>
      <c r="J83" s="57">
        <v>17</v>
      </c>
      <c r="K83" s="53">
        <f t="shared" si="10"/>
        <v>0.30909090909090908</v>
      </c>
      <c r="L83" s="57" t="s">
        <v>8</v>
      </c>
    </row>
    <row r="84" spans="1:12" ht="38.25" x14ac:dyDescent="0.25">
      <c r="A84" s="28" t="str">
        <f t="shared" si="7"/>
        <v>КУЛЬТУРА ДОМА, ДИЗАЙН И ТЕХНОЛОГИИ</v>
      </c>
      <c r="B84" s="8">
        <f t="shared" si="8"/>
        <v>1</v>
      </c>
      <c r="C84" s="26">
        <f t="shared" si="9"/>
        <v>70</v>
      </c>
      <c r="D84" s="22" t="s">
        <v>280</v>
      </c>
      <c r="E84" s="51" t="s">
        <v>563</v>
      </c>
      <c r="F84" s="51" t="s">
        <v>174</v>
      </c>
      <c r="G84" s="51" t="s">
        <v>281</v>
      </c>
      <c r="H84" s="22">
        <f>$I$7</f>
        <v>5</v>
      </c>
      <c r="I84" s="51" t="s">
        <v>73</v>
      </c>
      <c r="J84" s="22">
        <v>15</v>
      </c>
      <c r="K84" s="53">
        <f t="shared" si="10"/>
        <v>0.27272727272727271</v>
      </c>
      <c r="L84" s="22" t="s">
        <v>8</v>
      </c>
    </row>
    <row r="85" spans="1:12" ht="38.25" x14ac:dyDescent="0.25">
      <c r="A85" s="28" t="str">
        <f t="shared" si="7"/>
        <v>КУЛЬТУРА ДОМА, ДИЗАЙН И ТЕХНОЛОГИИ</v>
      </c>
      <c r="B85" s="8">
        <f t="shared" si="8"/>
        <v>1</v>
      </c>
      <c r="C85" s="26">
        <f t="shared" si="9"/>
        <v>71</v>
      </c>
      <c r="D85" s="38" t="s">
        <v>282</v>
      </c>
      <c r="E85" s="54" t="s">
        <v>283</v>
      </c>
      <c r="F85" s="54" t="s">
        <v>284</v>
      </c>
      <c r="G85" s="54" t="s">
        <v>285</v>
      </c>
      <c r="H85" s="38">
        <v>5</v>
      </c>
      <c r="I85" s="54" t="s">
        <v>252</v>
      </c>
      <c r="J85" s="57">
        <v>15</v>
      </c>
      <c r="K85" s="53">
        <f t="shared" si="10"/>
        <v>0.27272727272727271</v>
      </c>
      <c r="L85" s="57" t="s">
        <v>8</v>
      </c>
    </row>
    <row r="86" spans="1:12" ht="38.25" x14ac:dyDescent="0.25">
      <c r="A86" s="28" t="str">
        <f t="shared" si="7"/>
        <v>КУЛЬТУРА ДОМА, ДИЗАЙН И ТЕХНОЛОГИИ</v>
      </c>
      <c r="B86" s="8">
        <f t="shared" si="8"/>
        <v>1</v>
      </c>
      <c r="C86" s="26">
        <f t="shared" si="9"/>
        <v>72</v>
      </c>
      <c r="D86" s="38" t="s">
        <v>286</v>
      </c>
      <c r="E86" s="54" t="s">
        <v>287</v>
      </c>
      <c r="F86" s="54" t="s">
        <v>250</v>
      </c>
      <c r="G86" s="54" t="s">
        <v>288</v>
      </c>
      <c r="H86" s="38">
        <v>5</v>
      </c>
      <c r="I86" s="54" t="s">
        <v>252</v>
      </c>
      <c r="J86" s="57">
        <v>15</v>
      </c>
      <c r="K86" s="53">
        <f t="shared" si="10"/>
        <v>0.27272727272727271</v>
      </c>
      <c r="L86" s="57" t="s">
        <v>8</v>
      </c>
    </row>
    <row r="87" spans="1:12" ht="38.25" x14ac:dyDescent="0.25">
      <c r="A87" s="28" t="str">
        <f t="shared" si="7"/>
        <v>КУЛЬТУРА ДОМА, ДИЗАЙН И ТЕХНОЛОГИИ</v>
      </c>
      <c r="B87" s="8">
        <f t="shared" si="8"/>
        <v>1</v>
      </c>
      <c r="C87" s="26">
        <f t="shared" si="9"/>
        <v>73</v>
      </c>
      <c r="D87" s="22" t="s">
        <v>289</v>
      </c>
      <c r="E87" s="54" t="s">
        <v>290</v>
      </c>
      <c r="F87" s="54" t="s">
        <v>291</v>
      </c>
      <c r="G87" s="54" t="s">
        <v>285</v>
      </c>
      <c r="H87" s="22">
        <f>$I$7</f>
        <v>5</v>
      </c>
      <c r="I87" s="51" t="s">
        <v>54</v>
      </c>
      <c r="J87" s="22">
        <v>14</v>
      </c>
      <c r="K87" s="53">
        <f t="shared" si="10"/>
        <v>0.25454545454545452</v>
      </c>
      <c r="L87" s="22" t="s">
        <v>8</v>
      </c>
    </row>
    <row r="88" spans="1:12" ht="38.25" x14ac:dyDescent="0.25">
      <c r="A88" s="28" t="str">
        <f t="shared" si="7"/>
        <v>КУЛЬТУРА ДОМА, ДИЗАЙН И ТЕХНОЛОГИИ</v>
      </c>
      <c r="B88" s="8">
        <f t="shared" si="8"/>
        <v>1</v>
      </c>
      <c r="C88" s="26">
        <f t="shared" si="9"/>
        <v>74</v>
      </c>
      <c r="D88" s="22" t="s">
        <v>292</v>
      </c>
      <c r="E88" s="51" t="s">
        <v>293</v>
      </c>
      <c r="F88" s="51" t="s">
        <v>294</v>
      </c>
      <c r="G88" s="51" t="s">
        <v>171</v>
      </c>
      <c r="H88" s="22">
        <f>$I$7</f>
        <v>5</v>
      </c>
      <c r="I88" s="51" t="s">
        <v>73</v>
      </c>
      <c r="J88" s="22">
        <v>14</v>
      </c>
      <c r="K88" s="53">
        <f t="shared" si="10"/>
        <v>0.25454545454545452</v>
      </c>
      <c r="L88" s="22" t="s">
        <v>8</v>
      </c>
    </row>
    <row r="89" spans="1:12" ht="38.25" x14ac:dyDescent="0.25">
      <c r="A89" s="28" t="str">
        <f t="shared" si="7"/>
        <v>КУЛЬТУРА ДОМА, ДИЗАЙН И ТЕХНОЛОГИИ</v>
      </c>
      <c r="B89" s="8">
        <f t="shared" si="8"/>
        <v>1</v>
      </c>
      <c r="C89" s="26">
        <f t="shared" si="9"/>
        <v>75</v>
      </c>
      <c r="D89" s="38" t="s">
        <v>295</v>
      </c>
      <c r="E89" s="54" t="s">
        <v>296</v>
      </c>
      <c r="F89" s="54" t="s">
        <v>297</v>
      </c>
      <c r="G89" s="54" t="s">
        <v>222</v>
      </c>
      <c r="H89" s="38">
        <v>5</v>
      </c>
      <c r="I89" s="51" t="s">
        <v>121</v>
      </c>
      <c r="J89" s="57">
        <v>14</v>
      </c>
      <c r="K89" s="53">
        <f t="shared" si="10"/>
        <v>0.25454545454545452</v>
      </c>
      <c r="L89" s="57" t="s">
        <v>8</v>
      </c>
    </row>
    <row r="90" spans="1:12" ht="38.25" x14ac:dyDescent="0.25">
      <c r="A90" s="28" t="str">
        <f t="shared" si="7"/>
        <v>КУЛЬТУРА ДОМА, ДИЗАЙН И ТЕХНОЛОГИИ</v>
      </c>
      <c r="B90" s="8">
        <f t="shared" si="8"/>
        <v>1</v>
      </c>
      <c r="C90" s="26">
        <f t="shared" si="9"/>
        <v>76</v>
      </c>
      <c r="D90" s="22" t="s">
        <v>298</v>
      </c>
      <c r="E90" s="51" t="s">
        <v>299</v>
      </c>
      <c r="F90" s="51" t="s">
        <v>300</v>
      </c>
      <c r="G90" s="51" t="s">
        <v>301</v>
      </c>
      <c r="H90" s="22">
        <f>$I$7</f>
        <v>5</v>
      </c>
      <c r="I90" s="51" t="s">
        <v>45</v>
      </c>
      <c r="J90" s="22">
        <v>13</v>
      </c>
      <c r="K90" s="53">
        <f t="shared" si="10"/>
        <v>0.23636363636363636</v>
      </c>
      <c r="L90" s="22" t="s">
        <v>8</v>
      </c>
    </row>
    <row r="91" spans="1:12" ht="38.25" x14ac:dyDescent="0.25">
      <c r="A91" s="28" t="str">
        <f t="shared" si="7"/>
        <v>КУЛЬТУРА ДОМА, ДИЗАЙН И ТЕХНОЛОГИИ</v>
      </c>
      <c r="B91" s="8">
        <f t="shared" si="8"/>
        <v>1</v>
      </c>
      <c r="C91" s="26">
        <f t="shared" si="9"/>
        <v>77</v>
      </c>
      <c r="D91" s="22" t="s">
        <v>302</v>
      </c>
      <c r="E91" s="51" t="s">
        <v>303</v>
      </c>
      <c r="F91" s="51" t="s">
        <v>304</v>
      </c>
      <c r="G91" s="51" t="s">
        <v>305</v>
      </c>
      <c r="H91" s="22">
        <f>$I$7</f>
        <v>5</v>
      </c>
      <c r="I91" s="51" t="s">
        <v>93</v>
      </c>
      <c r="J91" s="22">
        <v>13</v>
      </c>
      <c r="K91" s="53">
        <f t="shared" si="10"/>
        <v>0.23636363636363636</v>
      </c>
      <c r="L91" s="22" t="s">
        <v>8</v>
      </c>
    </row>
    <row r="92" spans="1:12" ht="38.25" x14ac:dyDescent="0.25">
      <c r="A92" s="28" t="str">
        <f t="shared" si="7"/>
        <v>КУЛЬТУРА ДОМА, ДИЗАЙН И ТЕХНОЛОГИИ</v>
      </c>
      <c r="B92" s="8">
        <f t="shared" si="8"/>
        <v>1</v>
      </c>
      <c r="C92" s="26">
        <f t="shared" si="9"/>
        <v>78</v>
      </c>
      <c r="D92" s="22" t="s">
        <v>306</v>
      </c>
      <c r="E92" s="51" t="s">
        <v>307</v>
      </c>
      <c r="F92" s="51" t="s">
        <v>210</v>
      </c>
      <c r="G92" s="51" t="s">
        <v>308</v>
      </c>
      <c r="H92" s="22">
        <f>$I$7</f>
        <v>5</v>
      </c>
      <c r="I92" s="51" t="s">
        <v>276</v>
      </c>
      <c r="J92" s="22">
        <v>13</v>
      </c>
      <c r="K92" s="53">
        <f t="shared" si="10"/>
        <v>0.23636363636363636</v>
      </c>
      <c r="L92" s="22" t="s">
        <v>8</v>
      </c>
    </row>
    <row r="93" spans="1:12" ht="38.25" x14ac:dyDescent="0.25">
      <c r="A93" s="28" t="str">
        <f t="shared" si="7"/>
        <v>КУЛЬТУРА ДОМА, ДИЗАЙН И ТЕХНОЛОГИИ</v>
      </c>
      <c r="B93" s="8">
        <f t="shared" si="8"/>
        <v>1</v>
      </c>
      <c r="C93" s="26">
        <f t="shared" si="9"/>
        <v>79</v>
      </c>
      <c r="D93" s="22" t="s">
        <v>309</v>
      </c>
      <c r="E93" s="58" t="s">
        <v>310</v>
      </c>
      <c r="F93" s="51" t="s">
        <v>170</v>
      </c>
      <c r="G93" s="51" t="s">
        <v>240</v>
      </c>
      <c r="H93" s="22">
        <f>$I$7</f>
        <v>5</v>
      </c>
      <c r="I93" s="51" t="s">
        <v>161</v>
      </c>
      <c r="J93" s="22">
        <v>13</v>
      </c>
      <c r="K93" s="53">
        <f t="shared" si="10"/>
        <v>0.23636363636363636</v>
      </c>
      <c r="L93" s="22" t="s">
        <v>8</v>
      </c>
    </row>
    <row r="94" spans="1:12" ht="38.25" x14ac:dyDescent="0.25">
      <c r="A94" s="28" t="str">
        <f t="shared" si="7"/>
        <v>КУЛЬТУРА ДОМА, ДИЗАЙН И ТЕХНОЛОГИИ</v>
      </c>
      <c r="B94" s="8">
        <f t="shared" si="8"/>
        <v>1</v>
      </c>
      <c r="C94" s="26">
        <f t="shared" si="9"/>
        <v>80</v>
      </c>
      <c r="D94" s="38" t="s">
        <v>311</v>
      </c>
      <c r="E94" s="54" t="s">
        <v>312</v>
      </c>
      <c r="F94" s="54" t="s">
        <v>297</v>
      </c>
      <c r="G94" s="54" t="s">
        <v>288</v>
      </c>
      <c r="H94" s="38">
        <v>5</v>
      </c>
      <c r="I94" s="54" t="s">
        <v>252</v>
      </c>
      <c r="J94" s="57">
        <v>13</v>
      </c>
      <c r="K94" s="53">
        <f t="shared" si="10"/>
        <v>0.23636363636363636</v>
      </c>
      <c r="L94" s="57" t="s">
        <v>8</v>
      </c>
    </row>
    <row r="95" spans="1:12" ht="38.25" x14ac:dyDescent="0.25">
      <c r="A95" s="28" t="str">
        <f t="shared" si="7"/>
        <v>КУЛЬТУРА ДОМА, ДИЗАЙН И ТЕХНОЛОГИИ</v>
      </c>
      <c r="B95" s="8">
        <f t="shared" si="8"/>
        <v>1</v>
      </c>
      <c r="C95" s="26">
        <f t="shared" si="9"/>
        <v>81</v>
      </c>
      <c r="D95" s="38" t="s">
        <v>313</v>
      </c>
      <c r="E95" s="54" t="s">
        <v>314</v>
      </c>
      <c r="F95" s="54" t="s">
        <v>239</v>
      </c>
      <c r="G95" s="54" t="s">
        <v>315</v>
      </c>
      <c r="H95" s="38">
        <v>5</v>
      </c>
      <c r="I95" s="54" t="s">
        <v>252</v>
      </c>
      <c r="J95" s="57">
        <v>13</v>
      </c>
      <c r="K95" s="53">
        <f t="shared" si="10"/>
        <v>0.23636363636363636</v>
      </c>
      <c r="L95" s="57" t="s">
        <v>8</v>
      </c>
    </row>
    <row r="96" spans="1:12" ht="38.25" x14ac:dyDescent="0.25">
      <c r="A96" s="28" t="str">
        <f t="shared" si="7"/>
        <v>КУЛЬТУРА ДОМА, ДИЗАЙН И ТЕХНОЛОГИИ</v>
      </c>
      <c r="B96" s="8">
        <f t="shared" si="8"/>
        <v>1</v>
      </c>
      <c r="C96" s="26">
        <f t="shared" si="9"/>
        <v>82</v>
      </c>
      <c r="D96" s="38" t="s">
        <v>316</v>
      </c>
      <c r="E96" s="54" t="s">
        <v>317</v>
      </c>
      <c r="F96" s="54" t="s">
        <v>318</v>
      </c>
      <c r="G96" s="54" t="s">
        <v>136</v>
      </c>
      <c r="H96" s="38">
        <v>5</v>
      </c>
      <c r="I96" s="54" t="s">
        <v>101</v>
      </c>
      <c r="J96" s="57">
        <v>13</v>
      </c>
      <c r="K96" s="53">
        <f t="shared" si="10"/>
        <v>0.23636363636363636</v>
      </c>
      <c r="L96" s="57" t="s">
        <v>8</v>
      </c>
    </row>
    <row r="97" spans="1:12" ht="38.25" x14ac:dyDescent="0.25">
      <c r="A97" s="28" t="str">
        <f t="shared" si="7"/>
        <v>КУЛЬТУРА ДОМА, ДИЗАЙН И ТЕХНОЛОГИИ</v>
      </c>
      <c r="B97" s="8">
        <f t="shared" si="8"/>
        <v>1</v>
      </c>
      <c r="C97" s="26">
        <f t="shared" si="9"/>
        <v>83</v>
      </c>
      <c r="D97" s="22" t="s">
        <v>319</v>
      </c>
      <c r="E97" s="51" t="s">
        <v>320</v>
      </c>
      <c r="F97" s="51" t="s">
        <v>272</v>
      </c>
      <c r="G97" s="51" t="s">
        <v>240</v>
      </c>
      <c r="H97" s="22">
        <f t="shared" ref="H97:H102" si="11">$I$7</f>
        <v>5</v>
      </c>
      <c r="I97" s="51" t="s">
        <v>45</v>
      </c>
      <c r="J97" s="22">
        <v>12</v>
      </c>
      <c r="K97" s="53">
        <f t="shared" si="10"/>
        <v>0.21818181818181817</v>
      </c>
      <c r="L97" s="22" t="s">
        <v>8</v>
      </c>
    </row>
    <row r="98" spans="1:12" ht="38.25" x14ac:dyDescent="0.25">
      <c r="A98" s="28" t="str">
        <f t="shared" si="7"/>
        <v>КУЛЬТУРА ДОМА, ДИЗАЙН И ТЕХНОЛОГИИ</v>
      </c>
      <c r="B98" s="8">
        <f t="shared" si="8"/>
        <v>1</v>
      </c>
      <c r="C98" s="26">
        <f t="shared" si="9"/>
        <v>84</v>
      </c>
      <c r="D98" s="22" t="s">
        <v>321</v>
      </c>
      <c r="E98" s="51" t="s">
        <v>322</v>
      </c>
      <c r="F98" s="51" t="s">
        <v>135</v>
      </c>
      <c r="G98" s="51" t="s">
        <v>285</v>
      </c>
      <c r="H98" s="22">
        <f t="shared" si="11"/>
        <v>5</v>
      </c>
      <c r="I98" s="51" t="s">
        <v>40</v>
      </c>
      <c r="J98" s="22">
        <v>12</v>
      </c>
      <c r="K98" s="53">
        <f t="shared" si="10"/>
        <v>0.21818181818181817</v>
      </c>
      <c r="L98" s="22" t="s">
        <v>8</v>
      </c>
    </row>
    <row r="99" spans="1:12" ht="38.25" x14ac:dyDescent="0.25">
      <c r="A99" s="28" t="str">
        <f t="shared" si="7"/>
        <v>КУЛЬТУРА ДОМА, ДИЗАЙН И ТЕХНОЛОГИИ</v>
      </c>
      <c r="B99" s="8">
        <f t="shared" si="8"/>
        <v>1</v>
      </c>
      <c r="C99" s="26">
        <f t="shared" si="9"/>
        <v>85</v>
      </c>
      <c r="D99" s="22" t="s">
        <v>323</v>
      </c>
      <c r="E99" s="51" t="s">
        <v>324</v>
      </c>
      <c r="F99" s="51" t="s">
        <v>325</v>
      </c>
      <c r="G99" s="51" t="s">
        <v>207</v>
      </c>
      <c r="H99" s="22">
        <f t="shared" si="11"/>
        <v>5</v>
      </c>
      <c r="I99" s="51" t="s">
        <v>241</v>
      </c>
      <c r="J99" s="22">
        <v>12</v>
      </c>
      <c r="K99" s="53">
        <f t="shared" si="10"/>
        <v>0.21818181818181817</v>
      </c>
      <c r="L99" s="22" t="s">
        <v>8</v>
      </c>
    </row>
    <row r="100" spans="1:12" ht="38.25" x14ac:dyDescent="0.25">
      <c r="A100" s="28" t="str">
        <f t="shared" si="7"/>
        <v>КУЛЬТУРА ДОМА, ДИЗАЙН И ТЕХНОЛОГИИ</v>
      </c>
      <c r="B100" s="8">
        <f t="shared" si="8"/>
        <v>1</v>
      </c>
      <c r="C100" s="26">
        <f t="shared" si="9"/>
        <v>86</v>
      </c>
      <c r="D100" s="22" t="s">
        <v>326</v>
      </c>
      <c r="E100" s="51" t="s">
        <v>327</v>
      </c>
      <c r="F100" s="51" t="s">
        <v>328</v>
      </c>
      <c r="G100" s="51" t="s">
        <v>285</v>
      </c>
      <c r="H100" s="22">
        <f t="shared" si="11"/>
        <v>5</v>
      </c>
      <c r="I100" s="51" t="s">
        <v>276</v>
      </c>
      <c r="J100" s="22">
        <v>12</v>
      </c>
      <c r="K100" s="53">
        <f t="shared" si="10"/>
        <v>0.21818181818181817</v>
      </c>
      <c r="L100" s="22" t="s">
        <v>8</v>
      </c>
    </row>
    <row r="101" spans="1:12" ht="38.25" x14ac:dyDescent="0.25">
      <c r="A101" s="28" t="str">
        <f t="shared" si="7"/>
        <v>КУЛЬТУРА ДОМА, ДИЗАЙН И ТЕХНОЛОГИИ</v>
      </c>
      <c r="B101" s="8">
        <f t="shared" si="8"/>
        <v>1</v>
      </c>
      <c r="C101" s="26">
        <f t="shared" si="9"/>
        <v>87</v>
      </c>
      <c r="D101" s="22" t="s">
        <v>329</v>
      </c>
      <c r="E101" s="51" t="s">
        <v>330</v>
      </c>
      <c r="F101" s="51" t="s">
        <v>331</v>
      </c>
      <c r="G101" s="51" t="s">
        <v>332</v>
      </c>
      <c r="H101" s="22">
        <f t="shared" si="11"/>
        <v>5</v>
      </c>
      <c r="I101" s="51" t="s">
        <v>85</v>
      </c>
      <c r="J101" s="22">
        <v>12</v>
      </c>
      <c r="K101" s="53">
        <f t="shared" si="10"/>
        <v>0.21818181818181817</v>
      </c>
      <c r="L101" s="22" t="s">
        <v>8</v>
      </c>
    </row>
    <row r="102" spans="1:12" ht="38.25" x14ac:dyDescent="0.25">
      <c r="A102" s="28" t="str">
        <f t="shared" si="7"/>
        <v>КУЛЬТУРА ДОМА, ДИЗАЙН И ТЕХНОЛОГИИ</v>
      </c>
      <c r="B102" s="8">
        <f t="shared" si="8"/>
        <v>1</v>
      </c>
      <c r="C102" s="26">
        <f t="shared" si="9"/>
        <v>88</v>
      </c>
      <c r="D102" s="22" t="s">
        <v>333</v>
      </c>
      <c r="E102" s="58" t="s">
        <v>334</v>
      </c>
      <c r="F102" s="51" t="s">
        <v>335</v>
      </c>
      <c r="G102" s="51" t="s">
        <v>308</v>
      </c>
      <c r="H102" s="22">
        <f t="shared" si="11"/>
        <v>5</v>
      </c>
      <c r="I102" s="51" t="s">
        <v>161</v>
      </c>
      <c r="J102" s="22">
        <v>12</v>
      </c>
      <c r="K102" s="53">
        <f t="shared" si="10"/>
        <v>0.21818181818181817</v>
      </c>
      <c r="L102" s="22" t="s">
        <v>8</v>
      </c>
    </row>
    <row r="103" spans="1:12" ht="38.25" x14ac:dyDescent="0.25">
      <c r="A103" s="28" t="str">
        <f t="shared" si="7"/>
        <v>КУЛЬТУРА ДОМА, ДИЗАЙН И ТЕХНОЛОГИИ</v>
      </c>
      <c r="B103" s="8">
        <f t="shared" si="8"/>
        <v>1</v>
      </c>
      <c r="C103" s="26">
        <f t="shared" si="9"/>
        <v>89</v>
      </c>
      <c r="D103" s="38" t="s">
        <v>336</v>
      </c>
      <c r="E103" s="54" t="s">
        <v>337</v>
      </c>
      <c r="F103" s="54" t="s">
        <v>262</v>
      </c>
      <c r="G103" s="54" t="s">
        <v>247</v>
      </c>
      <c r="H103" s="38">
        <v>5</v>
      </c>
      <c r="I103" s="54" t="s">
        <v>101</v>
      </c>
      <c r="J103" s="57">
        <v>12</v>
      </c>
      <c r="K103" s="53">
        <f t="shared" si="10"/>
        <v>0.21818181818181817</v>
      </c>
      <c r="L103" s="57" t="s">
        <v>8</v>
      </c>
    </row>
    <row r="104" spans="1:12" ht="38.25" x14ac:dyDescent="0.25">
      <c r="A104" s="28" t="str">
        <f t="shared" si="7"/>
        <v>КУЛЬТУРА ДОМА, ДИЗАЙН И ТЕХНОЛОГИИ</v>
      </c>
      <c r="B104" s="8">
        <f t="shared" si="8"/>
        <v>1</v>
      </c>
      <c r="C104" s="26">
        <f t="shared" si="9"/>
        <v>90</v>
      </c>
      <c r="D104" s="38" t="s">
        <v>338</v>
      </c>
      <c r="E104" s="54" t="s">
        <v>299</v>
      </c>
      <c r="F104" s="54" t="s">
        <v>339</v>
      </c>
      <c r="G104" s="54" t="s">
        <v>266</v>
      </c>
      <c r="H104" s="38">
        <v>5</v>
      </c>
      <c r="I104" s="54" t="s">
        <v>101</v>
      </c>
      <c r="J104" s="57">
        <v>12</v>
      </c>
      <c r="K104" s="53">
        <f t="shared" si="10"/>
        <v>0.21818181818181817</v>
      </c>
      <c r="L104" s="57" t="s">
        <v>8</v>
      </c>
    </row>
    <row r="105" spans="1:12" ht="38.25" x14ac:dyDescent="0.25">
      <c r="A105" s="28" t="str">
        <f t="shared" si="7"/>
        <v>КУЛЬТУРА ДОМА, ДИЗАЙН И ТЕХНОЛОГИИ</v>
      </c>
      <c r="B105" s="8">
        <f t="shared" si="8"/>
        <v>1</v>
      </c>
      <c r="C105" s="26">
        <f t="shared" si="9"/>
        <v>91</v>
      </c>
      <c r="D105" s="22" t="s">
        <v>340</v>
      </c>
      <c r="E105" s="54" t="s">
        <v>341</v>
      </c>
      <c r="F105" s="54" t="s">
        <v>342</v>
      </c>
      <c r="G105" s="54" t="s">
        <v>332</v>
      </c>
      <c r="H105" s="22">
        <f>$I$7</f>
        <v>5</v>
      </c>
      <c r="I105" s="51" t="s">
        <v>54</v>
      </c>
      <c r="J105" s="22">
        <v>11</v>
      </c>
      <c r="K105" s="53">
        <f t="shared" si="10"/>
        <v>0.2</v>
      </c>
      <c r="L105" s="22" t="s">
        <v>8</v>
      </c>
    </row>
    <row r="106" spans="1:12" ht="38.25" x14ac:dyDescent="0.25">
      <c r="A106" s="28" t="str">
        <f t="shared" si="7"/>
        <v>КУЛЬТУРА ДОМА, ДИЗАЙН И ТЕХНОЛОГИИ</v>
      </c>
      <c r="B106" s="8">
        <f t="shared" si="8"/>
        <v>1</v>
      </c>
      <c r="C106" s="26">
        <f t="shared" si="9"/>
        <v>92</v>
      </c>
      <c r="D106" s="22" t="s">
        <v>343</v>
      </c>
      <c r="E106" s="51" t="s">
        <v>344</v>
      </c>
      <c r="F106" s="51" t="s">
        <v>269</v>
      </c>
      <c r="G106" s="51" t="s">
        <v>240</v>
      </c>
      <c r="H106" s="22">
        <f>$I$7</f>
        <v>5</v>
      </c>
      <c r="I106" s="51" t="s">
        <v>241</v>
      </c>
      <c r="J106" s="22">
        <v>11</v>
      </c>
      <c r="K106" s="53">
        <f t="shared" si="10"/>
        <v>0.2</v>
      </c>
      <c r="L106" s="22" t="s">
        <v>8</v>
      </c>
    </row>
    <row r="107" spans="1:12" ht="38.25" x14ac:dyDescent="0.25">
      <c r="A107" s="28" t="str">
        <f t="shared" si="7"/>
        <v>КУЛЬТУРА ДОМА, ДИЗАЙН И ТЕХНОЛОГИИ</v>
      </c>
      <c r="B107" s="8">
        <f t="shared" si="8"/>
        <v>1</v>
      </c>
      <c r="C107" s="26">
        <f t="shared" si="9"/>
        <v>93</v>
      </c>
      <c r="D107" s="22" t="s">
        <v>345</v>
      </c>
      <c r="E107" s="51" t="s">
        <v>346</v>
      </c>
      <c r="F107" s="51" t="s">
        <v>174</v>
      </c>
      <c r="G107" s="51" t="s">
        <v>266</v>
      </c>
      <c r="H107" s="22">
        <f>$I$7</f>
        <v>5</v>
      </c>
      <c r="I107" s="51" t="s">
        <v>85</v>
      </c>
      <c r="J107" s="22">
        <v>11</v>
      </c>
      <c r="K107" s="53">
        <f t="shared" si="10"/>
        <v>0.2</v>
      </c>
      <c r="L107" s="22" t="s">
        <v>8</v>
      </c>
    </row>
    <row r="108" spans="1:12" ht="38.25" x14ac:dyDescent="0.25">
      <c r="A108" s="28" t="str">
        <f t="shared" si="7"/>
        <v>КУЛЬТУРА ДОМА, ДИЗАЙН И ТЕХНОЛОГИИ</v>
      </c>
      <c r="B108" s="8">
        <f t="shared" si="8"/>
        <v>1</v>
      </c>
      <c r="C108" s="26">
        <f t="shared" si="9"/>
        <v>94</v>
      </c>
      <c r="D108" s="22" t="s">
        <v>347</v>
      </c>
      <c r="E108" s="58" t="s">
        <v>348</v>
      </c>
      <c r="F108" s="54" t="s">
        <v>349</v>
      </c>
      <c r="G108" s="54" t="s">
        <v>281</v>
      </c>
      <c r="H108" s="22">
        <f>$I$7</f>
        <v>5</v>
      </c>
      <c r="I108" s="51" t="s">
        <v>161</v>
      </c>
      <c r="J108" s="59">
        <v>11</v>
      </c>
      <c r="K108" s="53">
        <f t="shared" si="10"/>
        <v>0.2</v>
      </c>
      <c r="L108" s="59" t="s">
        <v>8</v>
      </c>
    </row>
    <row r="109" spans="1:12" ht="38.25" x14ac:dyDescent="0.25">
      <c r="A109" s="28" t="str">
        <f t="shared" si="7"/>
        <v>КУЛЬТУРА ДОМА, ДИЗАЙН И ТЕХНОЛОГИИ</v>
      </c>
      <c r="B109" s="8">
        <f t="shared" si="8"/>
        <v>1</v>
      </c>
      <c r="C109" s="26">
        <f t="shared" si="9"/>
        <v>95</v>
      </c>
      <c r="D109" s="38" t="s">
        <v>350</v>
      </c>
      <c r="E109" s="54" t="s">
        <v>351</v>
      </c>
      <c r="F109" s="54" t="s">
        <v>352</v>
      </c>
      <c r="G109" s="54" t="s">
        <v>315</v>
      </c>
      <c r="H109" s="38">
        <v>5</v>
      </c>
      <c r="I109" s="54" t="s">
        <v>252</v>
      </c>
      <c r="J109" s="57">
        <v>11</v>
      </c>
      <c r="K109" s="53">
        <f t="shared" si="10"/>
        <v>0.2</v>
      </c>
      <c r="L109" s="57" t="s">
        <v>8</v>
      </c>
    </row>
    <row r="110" spans="1:12" ht="38.25" x14ac:dyDescent="0.25">
      <c r="A110" s="28" t="str">
        <f t="shared" si="7"/>
        <v>КУЛЬТУРА ДОМА, ДИЗАЙН И ТЕХНОЛОГИИ</v>
      </c>
      <c r="B110" s="8">
        <f t="shared" si="8"/>
        <v>1</v>
      </c>
      <c r="C110" s="26">
        <f t="shared" si="9"/>
        <v>96</v>
      </c>
      <c r="D110" s="38" t="s">
        <v>353</v>
      </c>
      <c r="E110" s="54" t="s">
        <v>354</v>
      </c>
      <c r="F110" s="54" t="s">
        <v>355</v>
      </c>
      <c r="G110" s="54" t="s">
        <v>266</v>
      </c>
      <c r="H110" s="38">
        <v>5</v>
      </c>
      <c r="I110" s="54" t="s">
        <v>101</v>
      </c>
      <c r="J110" s="57">
        <v>11</v>
      </c>
      <c r="K110" s="53">
        <f t="shared" si="10"/>
        <v>0.2</v>
      </c>
      <c r="L110" s="57" t="s">
        <v>8</v>
      </c>
    </row>
    <row r="111" spans="1:12" ht="38.25" x14ac:dyDescent="0.25">
      <c r="A111" s="28" t="str">
        <f t="shared" si="7"/>
        <v>КУЛЬТУРА ДОМА, ДИЗАЙН И ТЕХНОЛОГИИ</v>
      </c>
      <c r="B111" s="8">
        <f t="shared" si="8"/>
        <v>1</v>
      </c>
      <c r="C111" s="26">
        <f t="shared" si="9"/>
        <v>97</v>
      </c>
      <c r="D111" s="22" t="s">
        <v>356</v>
      </c>
      <c r="E111" s="51" t="s">
        <v>357</v>
      </c>
      <c r="F111" s="51" t="s">
        <v>358</v>
      </c>
      <c r="G111" s="51" t="s">
        <v>281</v>
      </c>
      <c r="H111" s="22">
        <f>$I$7</f>
        <v>5</v>
      </c>
      <c r="I111" s="51" t="s">
        <v>276</v>
      </c>
      <c r="J111" s="22">
        <v>9</v>
      </c>
      <c r="K111" s="53">
        <f t="shared" si="10"/>
        <v>0.16363636363636364</v>
      </c>
      <c r="L111" s="22" t="s">
        <v>8</v>
      </c>
    </row>
    <row r="112" spans="1:12" ht="38.25" x14ac:dyDescent="0.25">
      <c r="A112" s="28" t="str">
        <f t="shared" si="7"/>
        <v>КУЛЬТУРА ДОМА, ДИЗАЙН И ТЕХНОЛОГИИ</v>
      </c>
      <c r="B112" s="8">
        <f t="shared" si="8"/>
        <v>1</v>
      </c>
      <c r="C112" s="26">
        <f t="shared" si="9"/>
        <v>98</v>
      </c>
      <c r="D112" s="22" t="s">
        <v>359</v>
      </c>
      <c r="E112" s="51" t="s">
        <v>360</v>
      </c>
      <c r="F112" s="51" t="s">
        <v>361</v>
      </c>
      <c r="G112" s="51" t="s">
        <v>288</v>
      </c>
      <c r="H112" s="22">
        <f>$I$7</f>
        <v>5</v>
      </c>
      <c r="I112" s="51" t="s">
        <v>85</v>
      </c>
      <c r="J112" s="22">
        <v>9</v>
      </c>
      <c r="K112" s="53">
        <f t="shared" si="10"/>
        <v>0.16363636363636364</v>
      </c>
      <c r="L112" s="22" t="s">
        <v>8</v>
      </c>
    </row>
    <row r="113" spans="1:13" ht="38.25" x14ac:dyDescent="0.25">
      <c r="A113" s="28" t="str">
        <f t="shared" si="7"/>
        <v>КУЛЬТУРА ДОМА, ДИЗАЙН И ТЕХНОЛОГИИ</v>
      </c>
      <c r="B113" s="8">
        <f t="shared" si="8"/>
        <v>1</v>
      </c>
      <c r="C113" s="26">
        <f t="shared" si="9"/>
        <v>99</v>
      </c>
      <c r="D113" s="38" t="s">
        <v>362</v>
      </c>
      <c r="E113" s="60" t="s">
        <v>363</v>
      </c>
      <c r="F113" s="60" t="s">
        <v>275</v>
      </c>
      <c r="G113" s="60" t="s">
        <v>207</v>
      </c>
      <c r="H113" s="38">
        <v>5</v>
      </c>
      <c r="I113" s="54" t="s">
        <v>101</v>
      </c>
      <c r="J113" s="57">
        <v>9</v>
      </c>
      <c r="K113" s="53">
        <f t="shared" si="10"/>
        <v>0.16363636363636364</v>
      </c>
      <c r="L113" s="57" t="s">
        <v>8</v>
      </c>
    </row>
    <row r="114" spans="1:13" ht="38.25" x14ac:dyDescent="0.25">
      <c r="A114" s="28" t="str">
        <f t="shared" si="7"/>
        <v>КУЛЬТУРА ДОМА, ДИЗАЙН И ТЕХНОЛОГИИ</v>
      </c>
      <c r="B114" s="8">
        <f t="shared" si="8"/>
        <v>1</v>
      </c>
      <c r="C114" s="26">
        <f t="shared" si="9"/>
        <v>100</v>
      </c>
      <c r="D114" s="22" t="s">
        <v>364</v>
      </c>
      <c r="E114" s="51" t="s">
        <v>365</v>
      </c>
      <c r="F114" s="61" t="s">
        <v>265</v>
      </c>
      <c r="G114" s="61" t="s">
        <v>222</v>
      </c>
      <c r="H114" s="22">
        <f>$I$7</f>
        <v>5</v>
      </c>
      <c r="I114" s="51" t="s">
        <v>276</v>
      </c>
      <c r="J114" s="22">
        <v>4</v>
      </c>
      <c r="K114" s="53">
        <f t="shared" si="10"/>
        <v>7.2727272727272724E-2</v>
      </c>
      <c r="L114" s="22" t="s">
        <v>8</v>
      </c>
    </row>
    <row r="115" spans="1:13" ht="38.25" x14ac:dyDescent="0.25">
      <c r="A115" s="28" t="str">
        <f t="shared" si="7"/>
        <v>КУЛЬТУРА ДОМА, ДИЗАЙН И ТЕХНОЛОГИИ</v>
      </c>
      <c r="B115" s="8">
        <f t="shared" si="8"/>
        <v>1</v>
      </c>
      <c r="C115" s="26">
        <f t="shared" si="9"/>
        <v>101</v>
      </c>
      <c r="D115" s="38" t="s">
        <v>366</v>
      </c>
      <c r="E115" s="62" t="s">
        <v>367</v>
      </c>
      <c r="F115" s="63" t="s">
        <v>210</v>
      </c>
      <c r="G115" s="63" t="s">
        <v>368</v>
      </c>
      <c r="H115" s="38">
        <v>5</v>
      </c>
      <c r="I115" s="54" t="s">
        <v>101</v>
      </c>
      <c r="J115" s="57">
        <v>3</v>
      </c>
      <c r="K115" s="53">
        <f t="shared" si="10"/>
        <v>5.4545454545454543E-2</v>
      </c>
      <c r="L115" s="57" t="s">
        <v>8</v>
      </c>
    </row>
    <row r="118" spans="1:13" ht="15.75" x14ac:dyDescent="0.25">
      <c r="E118" s="24"/>
      <c r="F118" s="9" t="s">
        <v>392</v>
      </c>
      <c r="H118" s="6"/>
      <c r="I118" s="12" t="s">
        <v>564</v>
      </c>
      <c r="J118" s="13"/>
      <c r="K118" s="13"/>
      <c r="L118" s="12"/>
      <c r="M118" s="6"/>
    </row>
    <row r="119" spans="1:13" x14ac:dyDescent="0.25">
      <c r="E119" s="24"/>
      <c r="F119" s="5"/>
      <c r="G119" s="5"/>
      <c r="H119" s="15" t="s">
        <v>393</v>
      </c>
      <c r="I119" s="43" t="s">
        <v>394</v>
      </c>
      <c r="J119" s="43"/>
      <c r="K119" s="43"/>
      <c r="L119" s="43"/>
      <c r="M119" s="16"/>
    </row>
    <row r="120" spans="1:13" ht="15.75" x14ac:dyDescent="0.25">
      <c r="E120" s="24"/>
      <c r="F120" s="9" t="s">
        <v>395</v>
      </c>
      <c r="H120" s="6"/>
      <c r="I120" s="12" t="s">
        <v>565</v>
      </c>
      <c r="J120" s="13"/>
      <c r="K120" s="13"/>
      <c r="L120" s="12"/>
      <c r="M120" s="6"/>
    </row>
    <row r="121" spans="1:13" x14ac:dyDescent="0.25">
      <c r="G121" s="15" t="s">
        <v>393</v>
      </c>
      <c r="H121" s="43" t="s">
        <v>394</v>
      </c>
      <c r="I121" s="43"/>
      <c r="J121" s="43"/>
      <c r="K121" s="43"/>
      <c r="L121" s="16"/>
    </row>
  </sheetData>
  <autoFilter ref="A14:L14" xr:uid="{00000000-0009-0000-0000-000001000000}">
    <sortState ref="A15:L115">
      <sortCondition descending="1" ref="J14"/>
    </sortState>
  </autoFilter>
  <mergeCells count="12">
    <mergeCell ref="H121:K12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I119:L119"/>
  </mergeCells>
  <pageMargins left="0.7" right="0.7" top="0.75" bottom="0.75" header="0.3" footer="0.3"/>
  <pageSetup paperSize="9" scale="4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Правила!$C$9:$C$11</xm:f>
          </x14:formula1>
          <xm:sqref>L15:L115</xm:sqref>
        </x14:dataValidation>
        <x14:dataValidation type="list" allowBlank="1" showInputMessage="1" showErrorMessage="1" xr:uid="{00000000-0002-0000-01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1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Z113"/>
  <sheetViews>
    <sheetView view="pageBreakPreview" topLeftCell="A69" zoomScale="70" zoomScaleNormal="40" zoomScaleSheetLayoutView="70" workbookViewId="0">
      <selection activeCell="G83" sqref="G83:J85"/>
    </sheetView>
  </sheetViews>
  <sheetFormatPr defaultRowHeight="15" x14ac:dyDescent="0.25"/>
  <cols>
    <col min="1" max="1" width="15.85546875" style="27" bestFit="1" customWidth="1"/>
    <col min="2" max="2" width="9.140625" customWidth="1"/>
    <col min="3" max="3" width="4.42578125" style="24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4" t="s">
        <v>19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5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20</v>
      </c>
      <c r="E5" s="9"/>
      <c r="F5" s="9"/>
      <c r="G5" s="9"/>
      <c r="H5" s="18"/>
      <c r="I5" s="46" t="s">
        <v>21</v>
      </c>
      <c r="J5" s="46"/>
      <c r="K5" s="46"/>
      <c r="L5" s="46"/>
    </row>
    <row r="6" spans="1:26" x14ac:dyDescent="0.25">
      <c r="D6" s="5"/>
      <c r="E6" s="5"/>
      <c r="F6" s="5"/>
      <c r="G6" s="5"/>
      <c r="H6" s="5"/>
      <c r="I6" s="47" t="s">
        <v>22</v>
      </c>
      <c r="J6" s="47"/>
      <c r="K6" s="47"/>
      <c r="L6" s="47"/>
    </row>
    <row r="7" spans="1:26" ht="15.75" x14ac:dyDescent="0.25">
      <c r="D7" s="5"/>
      <c r="E7" s="5"/>
      <c r="F7" s="5"/>
      <c r="G7" s="5"/>
      <c r="H7" s="5"/>
      <c r="I7" s="46">
        <v>6</v>
      </c>
      <c r="J7" s="46"/>
      <c r="K7" s="46"/>
      <c r="L7" s="46"/>
    </row>
    <row r="8" spans="1:26" x14ac:dyDescent="0.25">
      <c r="D8" s="5"/>
      <c r="E8" s="5"/>
      <c r="F8" s="5"/>
      <c r="G8" s="5"/>
      <c r="H8" s="5"/>
      <c r="I8" s="47" t="s">
        <v>23</v>
      </c>
      <c r="J8" s="47"/>
      <c r="K8" s="47"/>
      <c r="L8" s="47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8" t="s">
        <v>24</v>
      </c>
      <c r="E11" s="48"/>
      <c r="F11" s="49">
        <v>45576</v>
      </c>
      <c r="G11" s="49"/>
      <c r="H11" s="20"/>
      <c r="I11" s="7"/>
      <c r="J11" s="5"/>
      <c r="K11" s="5"/>
      <c r="L11" s="5"/>
    </row>
    <row r="12" spans="1:26" ht="15.75" x14ac:dyDescent="0.25">
      <c r="D12" s="48" t="s">
        <v>25</v>
      </c>
      <c r="E12" s="48"/>
      <c r="F12" s="50">
        <v>55</v>
      </c>
      <c r="G12" s="50"/>
      <c r="H12" s="21"/>
      <c r="J12" s="17"/>
      <c r="K12" s="17"/>
      <c r="L12" s="17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28" t="s">
        <v>26</v>
      </c>
      <c r="B14" s="8" t="s">
        <v>1</v>
      </c>
      <c r="C14" s="25" t="s">
        <v>27</v>
      </c>
      <c r="D14" s="8" t="s">
        <v>28</v>
      </c>
      <c r="E14" s="8" t="s">
        <v>29</v>
      </c>
      <c r="F14" s="8" t="s">
        <v>30</v>
      </c>
      <c r="G14" s="8" t="s">
        <v>31</v>
      </c>
      <c r="H14" s="8" t="s">
        <v>32</v>
      </c>
      <c r="I14" s="8" t="s">
        <v>33</v>
      </c>
      <c r="J14" s="8" t="s">
        <v>34</v>
      </c>
      <c r="K14" s="8" t="s">
        <v>35</v>
      </c>
      <c r="L14" s="8" t="s">
        <v>2</v>
      </c>
    </row>
    <row r="15" spans="1:26" ht="38.25" x14ac:dyDescent="0.25">
      <c r="A15" s="28" t="str">
        <f t="shared" ref="A15:A78" si="0">$I$5</f>
        <v>КУЛЬТУРА ДОМА, ДИЗАЙН И ТЕХНОЛОГИИ</v>
      </c>
      <c r="B15" s="8">
        <f t="shared" ref="B15:B78" si="1">$A$3</f>
        <v>1</v>
      </c>
      <c r="C15" s="26">
        <f t="shared" ref="C15:C78" si="2">ROW(B15)-14</f>
        <v>1</v>
      </c>
      <c r="D15" s="22" t="s">
        <v>396</v>
      </c>
      <c r="E15" s="22" t="s">
        <v>397</v>
      </c>
      <c r="F15" s="22" t="s">
        <v>57</v>
      </c>
      <c r="G15" s="22" t="s">
        <v>53</v>
      </c>
      <c r="H15" s="22">
        <f t="shared" ref="H15:H78" si="3">$I$7</f>
        <v>6</v>
      </c>
      <c r="I15" s="22" t="s">
        <v>398</v>
      </c>
      <c r="J15" s="22">
        <v>53</v>
      </c>
      <c r="K15" s="19">
        <f t="shared" ref="K15:K78" si="4">J15/$F$12</f>
        <v>0.96363636363636362</v>
      </c>
      <c r="L15" s="22" t="s">
        <v>4</v>
      </c>
    </row>
    <row r="16" spans="1:26" ht="38.25" x14ac:dyDescent="0.25">
      <c r="A16" s="28" t="str">
        <f t="shared" si="0"/>
        <v>КУЛЬТУРА ДОМА, ДИЗАЙН И ТЕХНОЛОГИИ</v>
      </c>
      <c r="B16" s="8">
        <f t="shared" si="1"/>
        <v>1</v>
      </c>
      <c r="C16" s="26">
        <f t="shared" si="2"/>
        <v>2</v>
      </c>
      <c r="D16" s="22" t="s">
        <v>399</v>
      </c>
      <c r="E16" s="22" t="s">
        <v>400</v>
      </c>
      <c r="F16" s="22" t="s">
        <v>401</v>
      </c>
      <c r="G16" s="22" t="s">
        <v>371</v>
      </c>
      <c r="H16" s="22">
        <f t="shared" si="3"/>
        <v>6</v>
      </c>
      <c r="I16" s="22" t="s">
        <v>398</v>
      </c>
      <c r="J16" s="22">
        <v>51</v>
      </c>
      <c r="K16" s="19">
        <f t="shared" si="4"/>
        <v>0.92727272727272725</v>
      </c>
      <c r="L16" s="22" t="s">
        <v>6</v>
      </c>
    </row>
    <row r="17" spans="1:12" ht="38.25" x14ac:dyDescent="0.25">
      <c r="A17" s="28" t="str">
        <f t="shared" si="0"/>
        <v>КУЛЬТУРА ДОМА, ДИЗАЙН И ТЕХНОЛОГИИ</v>
      </c>
      <c r="B17" s="8">
        <f t="shared" si="1"/>
        <v>1</v>
      </c>
      <c r="C17" s="26">
        <f t="shared" si="2"/>
        <v>3</v>
      </c>
      <c r="D17" s="22" t="s">
        <v>402</v>
      </c>
      <c r="E17" s="22" t="s">
        <v>380</v>
      </c>
      <c r="F17" s="22" t="s">
        <v>387</v>
      </c>
      <c r="G17" s="22" t="s">
        <v>369</v>
      </c>
      <c r="H17" s="22">
        <f t="shared" si="3"/>
        <v>6</v>
      </c>
      <c r="I17" s="22" t="s">
        <v>85</v>
      </c>
      <c r="J17" s="22">
        <v>49</v>
      </c>
      <c r="K17" s="19">
        <f t="shared" si="4"/>
        <v>0.89090909090909087</v>
      </c>
      <c r="L17" s="22" t="s">
        <v>6</v>
      </c>
    </row>
    <row r="18" spans="1:12" ht="38.25" x14ac:dyDescent="0.25">
      <c r="A18" s="28" t="str">
        <f t="shared" si="0"/>
        <v>КУЛЬТУРА ДОМА, ДИЗАЙН И ТЕХНОЛОГИИ</v>
      </c>
      <c r="B18" s="8">
        <f t="shared" si="1"/>
        <v>1</v>
      </c>
      <c r="C18" s="26">
        <f t="shared" si="2"/>
        <v>4</v>
      </c>
      <c r="D18" s="22" t="s">
        <v>403</v>
      </c>
      <c r="E18" s="22" t="s">
        <v>404</v>
      </c>
      <c r="F18" s="22" t="s">
        <v>405</v>
      </c>
      <c r="G18" s="22" t="s">
        <v>97</v>
      </c>
      <c r="H18" s="22">
        <f t="shared" si="3"/>
        <v>6</v>
      </c>
      <c r="I18" s="22" t="s">
        <v>85</v>
      </c>
      <c r="J18" s="22">
        <v>49</v>
      </c>
      <c r="K18" s="19">
        <f t="shared" si="4"/>
        <v>0.89090909090909087</v>
      </c>
      <c r="L18" s="22" t="s">
        <v>6</v>
      </c>
    </row>
    <row r="19" spans="1:12" ht="38.25" x14ac:dyDescent="0.25">
      <c r="A19" s="28" t="str">
        <f t="shared" si="0"/>
        <v>КУЛЬТУРА ДОМА, ДИЗАЙН И ТЕХНОЛОГИИ</v>
      </c>
      <c r="B19" s="8">
        <f t="shared" si="1"/>
        <v>1</v>
      </c>
      <c r="C19" s="26">
        <f t="shared" si="2"/>
        <v>5</v>
      </c>
      <c r="D19" s="22" t="s">
        <v>406</v>
      </c>
      <c r="E19" s="22" t="s">
        <v>407</v>
      </c>
      <c r="F19" s="22" t="s">
        <v>91</v>
      </c>
      <c r="G19" s="22" t="s">
        <v>408</v>
      </c>
      <c r="H19" s="22">
        <f t="shared" si="3"/>
        <v>6</v>
      </c>
      <c r="I19" s="22" t="s">
        <v>161</v>
      </c>
      <c r="J19" s="22">
        <v>49</v>
      </c>
      <c r="K19" s="19">
        <f t="shared" si="4"/>
        <v>0.89090909090909087</v>
      </c>
      <c r="L19" s="22" t="s">
        <v>6</v>
      </c>
    </row>
    <row r="20" spans="1:12" ht="38.25" x14ac:dyDescent="0.25">
      <c r="A20" s="28" t="str">
        <f t="shared" si="0"/>
        <v>КУЛЬТУРА ДОМА, ДИЗАЙН И ТЕХНОЛОГИИ</v>
      </c>
      <c r="B20" s="8">
        <f t="shared" si="1"/>
        <v>1</v>
      </c>
      <c r="C20" s="26">
        <f t="shared" si="2"/>
        <v>6</v>
      </c>
      <c r="D20" s="22" t="s">
        <v>409</v>
      </c>
      <c r="E20" s="22" t="s">
        <v>410</v>
      </c>
      <c r="F20" s="22" t="s">
        <v>387</v>
      </c>
      <c r="G20" s="22" t="s">
        <v>65</v>
      </c>
      <c r="H20" s="22">
        <f t="shared" si="3"/>
        <v>6</v>
      </c>
      <c r="I20" s="22" t="s">
        <v>398</v>
      </c>
      <c r="J20" s="22">
        <v>48</v>
      </c>
      <c r="K20" s="19">
        <f t="shared" si="4"/>
        <v>0.87272727272727268</v>
      </c>
      <c r="L20" s="22" t="s">
        <v>6</v>
      </c>
    </row>
    <row r="21" spans="1:12" ht="38.25" x14ac:dyDescent="0.25">
      <c r="A21" s="28" t="str">
        <f t="shared" si="0"/>
        <v>КУЛЬТУРА ДОМА, ДИЗАЙН И ТЕХНОЛОГИИ</v>
      </c>
      <c r="B21" s="8">
        <f t="shared" si="1"/>
        <v>1</v>
      </c>
      <c r="C21" s="26">
        <f t="shared" si="2"/>
        <v>7</v>
      </c>
      <c r="D21" s="22" t="s">
        <v>411</v>
      </c>
      <c r="E21" s="22" t="s">
        <v>412</v>
      </c>
      <c r="F21" s="22" t="s">
        <v>219</v>
      </c>
      <c r="G21" s="22" t="s">
        <v>84</v>
      </c>
      <c r="H21" s="22">
        <f t="shared" si="3"/>
        <v>6</v>
      </c>
      <c r="I21" s="22" t="s">
        <v>161</v>
      </c>
      <c r="J21" s="22">
        <v>48</v>
      </c>
      <c r="K21" s="19">
        <f t="shared" si="4"/>
        <v>0.87272727272727268</v>
      </c>
      <c r="L21" s="22" t="s">
        <v>6</v>
      </c>
    </row>
    <row r="22" spans="1:12" ht="38.25" x14ac:dyDescent="0.25">
      <c r="A22" s="28" t="str">
        <f t="shared" si="0"/>
        <v>КУЛЬТУРА ДОМА, ДИЗАЙН И ТЕХНОЛОГИИ</v>
      </c>
      <c r="B22" s="8">
        <f t="shared" si="1"/>
        <v>1</v>
      </c>
      <c r="C22" s="26">
        <f t="shared" si="2"/>
        <v>8</v>
      </c>
      <c r="D22" s="22" t="s">
        <v>413</v>
      </c>
      <c r="E22" s="22" t="s">
        <v>414</v>
      </c>
      <c r="F22" s="22" t="s">
        <v>68</v>
      </c>
      <c r="G22" s="22" t="s">
        <v>155</v>
      </c>
      <c r="H22" s="22">
        <f t="shared" si="3"/>
        <v>6</v>
      </c>
      <c r="I22" s="22" t="s">
        <v>161</v>
      </c>
      <c r="J22" s="22">
        <v>48</v>
      </c>
      <c r="K22" s="19">
        <f t="shared" si="4"/>
        <v>0.87272727272727268</v>
      </c>
      <c r="L22" s="22" t="s">
        <v>6</v>
      </c>
    </row>
    <row r="23" spans="1:12" ht="38.25" x14ac:dyDescent="0.25">
      <c r="A23" s="28" t="str">
        <f t="shared" si="0"/>
        <v>КУЛЬТУРА ДОМА, ДИЗАЙН И ТЕХНОЛОГИИ</v>
      </c>
      <c r="B23" s="8">
        <f t="shared" si="1"/>
        <v>1</v>
      </c>
      <c r="C23" s="26">
        <f t="shared" si="2"/>
        <v>9</v>
      </c>
      <c r="D23" s="22" t="s">
        <v>415</v>
      </c>
      <c r="E23" s="22" t="s">
        <v>374</v>
      </c>
      <c r="F23" s="22" t="s">
        <v>390</v>
      </c>
      <c r="G23" s="22" t="s">
        <v>65</v>
      </c>
      <c r="H23" s="22">
        <f t="shared" si="3"/>
        <v>6</v>
      </c>
      <c r="I23" s="33" t="s">
        <v>416</v>
      </c>
      <c r="J23" s="22">
        <v>46</v>
      </c>
      <c r="K23" s="19">
        <f t="shared" si="4"/>
        <v>0.83636363636363631</v>
      </c>
      <c r="L23" s="22" t="s">
        <v>6</v>
      </c>
    </row>
    <row r="24" spans="1:12" ht="38.25" x14ac:dyDescent="0.25">
      <c r="A24" s="28" t="str">
        <f t="shared" si="0"/>
        <v>КУЛЬТУРА ДОМА, ДИЗАЙН И ТЕХНОЛОГИИ</v>
      </c>
      <c r="B24" s="8">
        <f t="shared" si="1"/>
        <v>1</v>
      </c>
      <c r="C24" s="26">
        <f t="shared" si="2"/>
        <v>10</v>
      </c>
      <c r="D24" s="22" t="s">
        <v>417</v>
      </c>
      <c r="E24" s="22" t="s">
        <v>418</v>
      </c>
      <c r="F24" s="22" t="s">
        <v>419</v>
      </c>
      <c r="G24" s="22" t="s">
        <v>84</v>
      </c>
      <c r="H24" s="22">
        <f t="shared" si="3"/>
        <v>6</v>
      </c>
      <c r="I24" s="22" t="s">
        <v>420</v>
      </c>
      <c r="J24" s="22">
        <v>46</v>
      </c>
      <c r="K24" s="19">
        <f t="shared" si="4"/>
        <v>0.83636363636363631</v>
      </c>
      <c r="L24" s="22" t="s">
        <v>6</v>
      </c>
    </row>
    <row r="25" spans="1:12" ht="38.25" x14ac:dyDescent="0.25">
      <c r="A25" s="28" t="str">
        <f t="shared" si="0"/>
        <v>КУЛЬТУРА ДОМА, ДИЗАЙН И ТЕХНОЛОГИИ</v>
      </c>
      <c r="B25" s="8">
        <f t="shared" si="1"/>
        <v>1</v>
      </c>
      <c r="C25" s="26">
        <f t="shared" si="2"/>
        <v>11</v>
      </c>
      <c r="D25" s="22" t="s">
        <v>421</v>
      </c>
      <c r="E25" s="22" t="s">
        <v>422</v>
      </c>
      <c r="F25" s="22" t="s">
        <v>57</v>
      </c>
      <c r="G25" s="22" t="s">
        <v>92</v>
      </c>
      <c r="H25" s="22">
        <f t="shared" si="3"/>
        <v>6</v>
      </c>
      <c r="I25" s="22" t="s">
        <v>398</v>
      </c>
      <c r="J25" s="22">
        <v>45</v>
      </c>
      <c r="K25" s="19">
        <f t="shared" si="4"/>
        <v>0.81818181818181823</v>
      </c>
      <c r="L25" s="22" t="s">
        <v>6</v>
      </c>
    </row>
    <row r="26" spans="1:12" ht="38.25" x14ac:dyDescent="0.25">
      <c r="A26" s="28" t="str">
        <f t="shared" si="0"/>
        <v>КУЛЬТУРА ДОМА, ДИЗАЙН И ТЕХНОЛОГИИ</v>
      </c>
      <c r="B26" s="8">
        <f t="shared" si="1"/>
        <v>1</v>
      </c>
      <c r="C26" s="26">
        <f t="shared" si="2"/>
        <v>12</v>
      </c>
      <c r="D26" s="22" t="s">
        <v>423</v>
      </c>
      <c r="E26" s="22" t="s">
        <v>424</v>
      </c>
      <c r="F26" s="22" t="s">
        <v>376</v>
      </c>
      <c r="G26" s="22" t="s">
        <v>120</v>
      </c>
      <c r="H26" s="22">
        <f t="shared" si="3"/>
        <v>6</v>
      </c>
      <c r="I26" s="22" t="s">
        <v>161</v>
      </c>
      <c r="J26" s="22">
        <v>45</v>
      </c>
      <c r="K26" s="19">
        <f t="shared" si="4"/>
        <v>0.81818181818181823</v>
      </c>
      <c r="L26" s="22" t="s">
        <v>6</v>
      </c>
    </row>
    <row r="27" spans="1:12" ht="38.25" x14ac:dyDescent="0.25">
      <c r="A27" s="28" t="str">
        <f t="shared" si="0"/>
        <v>КУЛЬТУРА ДОМА, ДИЗАЙН И ТЕХНОЛОГИИ</v>
      </c>
      <c r="B27" s="8">
        <f t="shared" si="1"/>
        <v>1</v>
      </c>
      <c r="C27" s="26">
        <f t="shared" si="2"/>
        <v>13</v>
      </c>
      <c r="D27" s="22" t="s">
        <v>425</v>
      </c>
      <c r="E27" s="22" t="s">
        <v>426</v>
      </c>
      <c r="F27" s="22" t="s">
        <v>52</v>
      </c>
      <c r="G27" s="22" t="s">
        <v>97</v>
      </c>
      <c r="H27" s="22">
        <f t="shared" si="3"/>
        <v>6</v>
      </c>
      <c r="I27" s="22" t="s">
        <v>161</v>
      </c>
      <c r="J27" s="22">
        <v>45</v>
      </c>
      <c r="K27" s="19">
        <f t="shared" si="4"/>
        <v>0.81818181818181823</v>
      </c>
      <c r="L27" s="22" t="s">
        <v>6</v>
      </c>
    </row>
    <row r="28" spans="1:12" ht="38.25" x14ac:dyDescent="0.25">
      <c r="A28" s="28" t="str">
        <f t="shared" si="0"/>
        <v>КУЛЬТУРА ДОМА, ДИЗАЙН И ТЕХНОЛОГИИ</v>
      </c>
      <c r="B28" s="8">
        <f t="shared" si="1"/>
        <v>1</v>
      </c>
      <c r="C28" s="26">
        <f t="shared" si="2"/>
        <v>14</v>
      </c>
      <c r="D28" s="22" t="s">
        <v>427</v>
      </c>
      <c r="E28" s="22" t="s">
        <v>428</v>
      </c>
      <c r="F28" s="22" t="s">
        <v>429</v>
      </c>
      <c r="G28" s="22" t="s">
        <v>385</v>
      </c>
      <c r="H28" s="22">
        <f t="shared" si="3"/>
        <v>6</v>
      </c>
      <c r="I28" s="33" t="s">
        <v>416</v>
      </c>
      <c r="J28" s="22">
        <v>44</v>
      </c>
      <c r="K28" s="19">
        <f t="shared" si="4"/>
        <v>0.8</v>
      </c>
      <c r="L28" s="22" t="s">
        <v>6</v>
      </c>
    </row>
    <row r="29" spans="1:12" ht="38.25" x14ac:dyDescent="0.25">
      <c r="A29" s="28" t="str">
        <f t="shared" si="0"/>
        <v>КУЛЬТУРА ДОМА, ДИЗАЙН И ТЕХНОЛОГИИ</v>
      </c>
      <c r="B29" s="8">
        <f t="shared" si="1"/>
        <v>1</v>
      </c>
      <c r="C29" s="26">
        <f t="shared" si="2"/>
        <v>15</v>
      </c>
      <c r="D29" s="22" t="s">
        <v>430</v>
      </c>
      <c r="E29" s="22" t="s">
        <v>374</v>
      </c>
      <c r="F29" s="22" t="s">
        <v>387</v>
      </c>
      <c r="G29" s="22" t="s">
        <v>382</v>
      </c>
      <c r="H29" s="22">
        <f t="shared" si="3"/>
        <v>6</v>
      </c>
      <c r="I29" s="22" t="s">
        <v>420</v>
      </c>
      <c r="J29" s="22">
        <v>44</v>
      </c>
      <c r="K29" s="19">
        <f t="shared" si="4"/>
        <v>0.8</v>
      </c>
      <c r="L29" s="22" t="s">
        <v>6</v>
      </c>
    </row>
    <row r="30" spans="1:12" ht="38.25" x14ac:dyDescent="0.25">
      <c r="A30" s="28" t="str">
        <f t="shared" si="0"/>
        <v>КУЛЬТУРА ДОМА, ДИЗАЙН И ТЕХНОЛОГИИ</v>
      </c>
      <c r="B30" s="8">
        <f t="shared" si="1"/>
        <v>1</v>
      </c>
      <c r="C30" s="26">
        <f t="shared" si="2"/>
        <v>16</v>
      </c>
      <c r="D30" s="22" t="s">
        <v>431</v>
      </c>
      <c r="E30" s="22" t="s">
        <v>432</v>
      </c>
      <c r="F30" s="22" t="s">
        <v>96</v>
      </c>
      <c r="G30" s="22" t="s">
        <v>371</v>
      </c>
      <c r="H30" s="22">
        <f t="shared" si="3"/>
        <v>6</v>
      </c>
      <c r="I30" s="22" t="s">
        <v>85</v>
      </c>
      <c r="J30" s="22">
        <v>44</v>
      </c>
      <c r="K30" s="19">
        <f t="shared" si="4"/>
        <v>0.8</v>
      </c>
      <c r="L30" s="22" t="s">
        <v>6</v>
      </c>
    </row>
    <row r="31" spans="1:12" ht="38.25" x14ac:dyDescent="0.25">
      <c r="A31" s="28" t="str">
        <f t="shared" si="0"/>
        <v>КУЛЬТУРА ДОМА, ДИЗАЙН И ТЕХНОЛОГИИ</v>
      </c>
      <c r="B31" s="8">
        <f t="shared" si="1"/>
        <v>1</v>
      </c>
      <c r="C31" s="26">
        <f t="shared" si="2"/>
        <v>17</v>
      </c>
      <c r="D31" s="22" t="s">
        <v>433</v>
      </c>
      <c r="E31" s="22" t="s">
        <v>380</v>
      </c>
      <c r="F31" s="22" t="s">
        <v>376</v>
      </c>
      <c r="G31" s="22" t="s">
        <v>53</v>
      </c>
      <c r="H31" s="22">
        <f t="shared" si="3"/>
        <v>6</v>
      </c>
      <c r="I31" s="22" t="s">
        <v>161</v>
      </c>
      <c r="J31" s="22">
        <v>43</v>
      </c>
      <c r="K31" s="19">
        <f t="shared" si="4"/>
        <v>0.78181818181818186</v>
      </c>
      <c r="L31" s="22" t="s">
        <v>6</v>
      </c>
    </row>
    <row r="32" spans="1:12" ht="38.25" x14ac:dyDescent="0.25">
      <c r="A32" s="28" t="str">
        <f t="shared" si="0"/>
        <v>КУЛЬТУРА ДОМА, ДИЗАЙН И ТЕХНОЛОГИИ</v>
      </c>
      <c r="B32" s="8">
        <f t="shared" si="1"/>
        <v>1</v>
      </c>
      <c r="C32" s="26">
        <f t="shared" si="2"/>
        <v>18</v>
      </c>
      <c r="D32" s="22" t="s">
        <v>434</v>
      </c>
      <c r="E32" s="22" t="s">
        <v>435</v>
      </c>
      <c r="F32" s="22" t="s">
        <v>436</v>
      </c>
      <c r="G32" s="22" t="s">
        <v>132</v>
      </c>
      <c r="H32" s="22">
        <f t="shared" si="3"/>
        <v>6</v>
      </c>
      <c r="I32" s="22" t="s">
        <v>420</v>
      </c>
      <c r="J32" s="22">
        <v>42</v>
      </c>
      <c r="K32" s="19">
        <f t="shared" si="4"/>
        <v>0.76363636363636367</v>
      </c>
      <c r="L32" s="22" t="s">
        <v>8</v>
      </c>
    </row>
    <row r="33" spans="1:12" ht="38.25" x14ac:dyDescent="0.25">
      <c r="A33" s="28" t="str">
        <f t="shared" si="0"/>
        <v>КУЛЬТУРА ДОМА, ДИЗАЙН И ТЕХНОЛОГИИ</v>
      </c>
      <c r="B33" s="8">
        <f t="shared" si="1"/>
        <v>1</v>
      </c>
      <c r="C33" s="26">
        <f t="shared" si="2"/>
        <v>19</v>
      </c>
      <c r="D33" s="22" t="s">
        <v>437</v>
      </c>
      <c r="E33" s="22" t="s">
        <v>438</v>
      </c>
      <c r="F33" s="22" t="s">
        <v>439</v>
      </c>
      <c r="G33" s="22" t="s">
        <v>371</v>
      </c>
      <c r="H33" s="22">
        <f t="shared" si="3"/>
        <v>6</v>
      </c>
      <c r="I33" s="22" t="s">
        <v>398</v>
      </c>
      <c r="J33" s="22">
        <v>42</v>
      </c>
      <c r="K33" s="19">
        <f t="shared" si="4"/>
        <v>0.76363636363636367</v>
      </c>
      <c r="L33" s="22" t="s">
        <v>8</v>
      </c>
    </row>
    <row r="34" spans="1:12" ht="38.25" x14ac:dyDescent="0.25">
      <c r="A34" s="28" t="str">
        <f t="shared" si="0"/>
        <v>КУЛЬТУРА ДОМА, ДИЗАЙН И ТЕХНОЛОГИИ</v>
      </c>
      <c r="B34" s="8">
        <f t="shared" si="1"/>
        <v>1</v>
      </c>
      <c r="C34" s="26">
        <f t="shared" si="2"/>
        <v>20</v>
      </c>
      <c r="D34" s="22" t="s">
        <v>440</v>
      </c>
      <c r="E34" s="22" t="s">
        <v>389</v>
      </c>
      <c r="F34" s="22" t="s">
        <v>386</v>
      </c>
      <c r="G34" s="22" t="s">
        <v>53</v>
      </c>
      <c r="H34" s="22">
        <f t="shared" si="3"/>
        <v>6</v>
      </c>
      <c r="I34" s="22" t="s">
        <v>85</v>
      </c>
      <c r="J34" s="22">
        <v>42</v>
      </c>
      <c r="K34" s="19">
        <f t="shared" si="4"/>
        <v>0.76363636363636367</v>
      </c>
      <c r="L34" s="22" t="s">
        <v>8</v>
      </c>
    </row>
    <row r="35" spans="1:12" ht="38.25" x14ac:dyDescent="0.25">
      <c r="A35" s="28" t="str">
        <f t="shared" si="0"/>
        <v>КУЛЬТУРА ДОМА, ДИЗАЙН И ТЕХНОЛОГИИ</v>
      </c>
      <c r="B35" s="8">
        <f t="shared" si="1"/>
        <v>1</v>
      </c>
      <c r="C35" s="26">
        <f t="shared" si="2"/>
        <v>21</v>
      </c>
      <c r="D35" s="22" t="s">
        <v>441</v>
      </c>
      <c r="E35" s="22" t="s">
        <v>442</v>
      </c>
      <c r="F35" s="22" t="s">
        <v>119</v>
      </c>
      <c r="G35" s="22" t="s">
        <v>140</v>
      </c>
      <c r="H35" s="22">
        <f t="shared" si="3"/>
        <v>6</v>
      </c>
      <c r="I35" s="22" t="s">
        <v>161</v>
      </c>
      <c r="J35" s="22">
        <v>42</v>
      </c>
      <c r="K35" s="19">
        <f t="shared" si="4"/>
        <v>0.76363636363636367</v>
      </c>
      <c r="L35" s="22" t="s">
        <v>8</v>
      </c>
    </row>
    <row r="36" spans="1:12" ht="38.25" x14ac:dyDescent="0.25">
      <c r="A36" s="28" t="str">
        <f t="shared" si="0"/>
        <v>КУЛЬТУРА ДОМА, ДИЗАЙН И ТЕХНОЛОГИИ</v>
      </c>
      <c r="B36" s="8">
        <f t="shared" si="1"/>
        <v>1</v>
      </c>
      <c r="C36" s="26">
        <f t="shared" si="2"/>
        <v>22</v>
      </c>
      <c r="D36" s="22" t="s">
        <v>443</v>
      </c>
      <c r="E36" s="22" t="s">
        <v>444</v>
      </c>
      <c r="F36" s="22" t="s">
        <v>445</v>
      </c>
      <c r="G36" s="22" t="s">
        <v>116</v>
      </c>
      <c r="H36" s="22">
        <f t="shared" si="3"/>
        <v>6</v>
      </c>
      <c r="I36" s="33" t="s">
        <v>416</v>
      </c>
      <c r="J36" s="22">
        <v>41</v>
      </c>
      <c r="K36" s="19">
        <f t="shared" si="4"/>
        <v>0.74545454545454548</v>
      </c>
      <c r="L36" s="22" t="s">
        <v>8</v>
      </c>
    </row>
    <row r="37" spans="1:12" ht="38.25" x14ac:dyDescent="0.25">
      <c r="A37" s="28" t="str">
        <f t="shared" si="0"/>
        <v>КУЛЬТУРА ДОМА, ДИЗАЙН И ТЕХНОЛОГИИ</v>
      </c>
      <c r="B37" s="8">
        <f t="shared" si="1"/>
        <v>1</v>
      </c>
      <c r="C37" s="26">
        <f t="shared" si="2"/>
        <v>23</v>
      </c>
      <c r="D37" s="22" t="s">
        <v>446</v>
      </c>
      <c r="E37" s="22" t="s">
        <v>447</v>
      </c>
      <c r="F37" s="22" t="s">
        <v>111</v>
      </c>
      <c r="G37" s="22" t="s">
        <v>144</v>
      </c>
      <c r="H37" s="22">
        <f t="shared" si="3"/>
        <v>6</v>
      </c>
      <c r="I37" s="22" t="s">
        <v>420</v>
      </c>
      <c r="J37" s="22">
        <v>41</v>
      </c>
      <c r="K37" s="19">
        <f t="shared" si="4"/>
        <v>0.74545454545454548</v>
      </c>
      <c r="L37" s="22" t="s">
        <v>8</v>
      </c>
    </row>
    <row r="38" spans="1:12" ht="38.25" x14ac:dyDescent="0.25">
      <c r="A38" s="28" t="str">
        <f t="shared" si="0"/>
        <v>КУЛЬТУРА ДОМА, ДИЗАЙН И ТЕХНОЛОГИИ</v>
      </c>
      <c r="B38" s="8">
        <f t="shared" si="1"/>
        <v>1</v>
      </c>
      <c r="C38" s="26">
        <f t="shared" si="2"/>
        <v>24</v>
      </c>
      <c r="D38" s="22" t="s">
        <v>448</v>
      </c>
      <c r="E38" s="22" t="s">
        <v>449</v>
      </c>
      <c r="F38" s="22" t="s">
        <v>390</v>
      </c>
      <c r="G38" s="22" t="s">
        <v>97</v>
      </c>
      <c r="H38" s="22">
        <f t="shared" si="3"/>
        <v>6</v>
      </c>
      <c r="I38" s="22" t="s">
        <v>420</v>
      </c>
      <c r="J38" s="22">
        <v>41</v>
      </c>
      <c r="K38" s="19">
        <f t="shared" si="4"/>
        <v>0.74545454545454548</v>
      </c>
      <c r="L38" s="22" t="s">
        <v>8</v>
      </c>
    </row>
    <row r="39" spans="1:12" ht="38.25" x14ac:dyDescent="0.25">
      <c r="A39" s="28" t="str">
        <f t="shared" si="0"/>
        <v>КУЛЬТУРА ДОМА, ДИЗАЙН И ТЕХНОЛОГИИ</v>
      </c>
      <c r="B39" s="8">
        <f t="shared" si="1"/>
        <v>1</v>
      </c>
      <c r="C39" s="26">
        <f t="shared" si="2"/>
        <v>25</v>
      </c>
      <c r="D39" s="22" t="s">
        <v>450</v>
      </c>
      <c r="E39" s="22" t="s">
        <v>451</v>
      </c>
      <c r="F39" s="22" t="s">
        <v>452</v>
      </c>
      <c r="G39" s="22" t="s">
        <v>97</v>
      </c>
      <c r="H39" s="22">
        <f t="shared" si="3"/>
        <v>6</v>
      </c>
      <c r="I39" s="22" t="s">
        <v>161</v>
      </c>
      <c r="J39" s="22">
        <v>41</v>
      </c>
      <c r="K39" s="19">
        <f t="shared" si="4"/>
        <v>0.74545454545454548</v>
      </c>
      <c r="L39" s="22" t="s">
        <v>8</v>
      </c>
    </row>
    <row r="40" spans="1:12" ht="38.25" x14ac:dyDescent="0.25">
      <c r="A40" s="28" t="str">
        <f t="shared" si="0"/>
        <v>КУЛЬТУРА ДОМА, ДИЗАЙН И ТЕХНОЛОГИИ</v>
      </c>
      <c r="B40" s="8">
        <f t="shared" si="1"/>
        <v>1</v>
      </c>
      <c r="C40" s="26">
        <f t="shared" si="2"/>
        <v>26</v>
      </c>
      <c r="D40" s="22" t="s">
        <v>453</v>
      </c>
      <c r="E40" s="22" t="s">
        <v>454</v>
      </c>
      <c r="F40" s="22" t="s">
        <v>91</v>
      </c>
      <c r="G40" s="22" t="s">
        <v>369</v>
      </c>
      <c r="H40" s="22">
        <f t="shared" si="3"/>
        <v>6</v>
      </c>
      <c r="I40" s="22" t="s">
        <v>161</v>
      </c>
      <c r="J40" s="22">
        <v>41</v>
      </c>
      <c r="K40" s="19">
        <f t="shared" si="4"/>
        <v>0.74545454545454548</v>
      </c>
      <c r="L40" s="22" t="s">
        <v>8</v>
      </c>
    </row>
    <row r="41" spans="1:12" ht="38.25" x14ac:dyDescent="0.25">
      <c r="A41" s="28" t="str">
        <f t="shared" si="0"/>
        <v>КУЛЬТУРА ДОМА, ДИЗАЙН И ТЕХНОЛОГИИ</v>
      </c>
      <c r="B41" s="8">
        <f t="shared" si="1"/>
        <v>1</v>
      </c>
      <c r="C41" s="26">
        <f t="shared" si="2"/>
        <v>27</v>
      </c>
      <c r="D41" s="22" t="s">
        <v>455</v>
      </c>
      <c r="E41" s="22" t="s">
        <v>123</v>
      </c>
      <c r="F41" s="22" t="s">
        <v>376</v>
      </c>
      <c r="G41" s="22" t="s">
        <v>116</v>
      </c>
      <c r="H41" s="22">
        <f t="shared" si="3"/>
        <v>6</v>
      </c>
      <c r="I41" s="22" t="s">
        <v>420</v>
      </c>
      <c r="J41" s="22">
        <v>40</v>
      </c>
      <c r="K41" s="19">
        <f t="shared" si="4"/>
        <v>0.72727272727272729</v>
      </c>
      <c r="L41" s="22" t="s">
        <v>8</v>
      </c>
    </row>
    <row r="42" spans="1:12" ht="38.25" x14ac:dyDescent="0.25">
      <c r="A42" s="28" t="str">
        <f t="shared" si="0"/>
        <v>КУЛЬТУРА ДОМА, ДИЗАЙН И ТЕХНОЛОГИИ</v>
      </c>
      <c r="B42" s="8">
        <f t="shared" si="1"/>
        <v>1</v>
      </c>
      <c r="C42" s="26">
        <f t="shared" si="2"/>
        <v>28</v>
      </c>
      <c r="D42" s="22" t="s">
        <v>456</v>
      </c>
      <c r="E42" s="22" t="s">
        <v>457</v>
      </c>
      <c r="F42" s="22" t="s">
        <v>458</v>
      </c>
      <c r="G42" s="22" t="s">
        <v>92</v>
      </c>
      <c r="H42" s="22">
        <f t="shared" si="3"/>
        <v>6</v>
      </c>
      <c r="I42" s="22" t="s">
        <v>420</v>
      </c>
      <c r="J42" s="22">
        <v>40</v>
      </c>
      <c r="K42" s="19">
        <f t="shared" si="4"/>
        <v>0.72727272727272729</v>
      </c>
      <c r="L42" s="22" t="s">
        <v>8</v>
      </c>
    </row>
    <row r="43" spans="1:12" ht="38.25" x14ac:dyDescent="0.25">
      <c r="A43" s="28" t="str">
        <f t="shared" si="0"/>
        <v>КУЛЬТУРА ДОМА, ДИЗАЙН И ТЕХНОЛОГИИ</v>
      </c>
      <c r="B43" s="8">
        <f t="shared" si="1"/>
        <v>1</v>
      </c>
      <c r="C43" s="26">
        <f t="shared" si="2"/>
        <v>29</v>
      </c>
      <c r="D43" s="22" t="s">
        <v>459</v>
      </c>
      <c r="E43" s="22" t="s">
        <v>460</v>
      </c>
      <c r="F43" s="22" t="s">
        <v>379</v>
      </c>
      <c r="G43" s="22" t="s">
        <v>84</v>
      </c>
      <c r="H43" s="22">
        <f t="shared" si="3"/>
        <v>6</v>
      </c>
      <c r="I43" s="22" t="s">
        <v>398</v>
      </c>
      <c r="J43" s="22">
        <v>40</v>
      </c>
      <c r="K43" s="19">
        <f t="shared" si="4"/>
        <v>0.72727272727272729</v>
      </c>
      <c r="L43" s="22" t="s">
        <v>8</v>
      </c>
    </row>
    <row r="44" spans="1:12" ht="38.25" x14ac:dyDescent="0.25">
      <c r="A44" s="28" t="str">
        <f t="shared" si="0"/>
        <v>КУЛЬТУРА ДОМА, ДИЗАЙН И ТЕХНОЛОГИИ</v>
      </c>
      <c r="B44" s="8">
        <f t="shared" si="1"/>
        <v>1</v>
      </c>
      <c r="C44" s="26">
        <f t="shared" si="2"/>
        <v>30</v>
      </c>
      <c r="D44" s="22" t="s">
        <v>461</v>
      </c>
      <c r="E44" s="22" t="s">
        <v>462</v>
      </c>
      <c r="F44" s="22" t="s">
        <v>463</v>
      </c>
      <c r="G44" s="22" t="s">
        <v>53</v>
      </c>
      <c r="H44" s="22">
        <f t="shared" si="3"/>
        <v>6</v>
      </c>
      <c r="I44" s="22" t="s">
        <v>85</v>
      </c>
      <c r="J44" s="22">
        <v>40</v>
      </c>
      <c r="K44" s="19">
        <f t="shared" si="4"/>
        <v>0.72727272727272729</v>
      </c>
      <c r="L44" s="22" t="s">
        <v>8</v>
      </c>
    </row>
    <row r="45" spans="1:12" ht="38.25" x14ac:dyDescent="0.25">
      <c r="A45" s="28" t="str">
        <f t="shared" si="0"/>
        <v>КУЛЬТУРА ДОМА, ДИЗАЙН И ТЕХНОЛОГИИ</v>
      </c>
      <c r="B45" s="8">
        <f t="shared" si="1"/>
        <v>1</v>
      </c>
      <c r="C45" s="26">
        <f t="shared" si="2"/>
        <v>31</v>
      </c>
      <c r="D45" s="22" t="s">
        <v>464</v>
      </c>
      <c r="E45" s="22" t="s">
        <v>465</v>
      </c>
      <c r="F45" s="22" t="s">
        <v>390</v>
      </c>
      <c r="G45" s="22" t="s">
        <v>53</v>
      </c>
      <c r="H45" s="22">
        <f t="shared" si="3"/>
        <v>6</v>
      </c>
      <c r="I45" s="22" t="s">
        <v>85</v>
      </c>
      <c r="J45" s="22">
        <v>40</v>
      </c>
      <c r="K45" s="19">
        <f t="shared" si="4"/>
        <v>0.72727272727272729</v>
      </c>
      <c r="L45" s="22" t="s">
        <v>8</v>
      </c>
    </row>
    <row r="46" spans="1:12" ht="38.25" x14ac:dyDescent="0.25">
      <c r="A46" s="28" t="str">
        <f t="shared" si="0"/>
        <v>КУЛЬТУРА ДОМА, ДИЗАЙН И ТЕХНОЛОГИИ</v>
      </c>
      <c r="B46" s="8">
        <f t="shared" si="1"/>
        <v>1</v>
      </c>
      <c r="C46" s="26">
        <f t="shared" si="2"/>
        <v>32</v>
      </c>
      <c r="D46" s="22" t="s">
        <v>466</v>
      </c>
      <c r="E46" s="22" t="s">
        <v>467</v>
      </c>
      <c r="F46" s="22" t="s">
        <v>468</v>
      </c>
      <c r="G46" s="22" t="s">
        <v>373</v>
      </c>
      <c r="H46" s="22">
        <f t="shared" si="3"/>
        <v>6</v>
      </c>
      <c r="I46" s="22" t="s">
        <v>161</v>
      </c>
      <c r="J46" s="22">
        <v>40</v>
      </c>
      <c r="K46" s="19">
        <f t="shared" si="4"/>
        <v>0.72727272727272729</v>
      </c>
      <c r="L46" s="22" t="s">
        <v>8</v>
      </c>
    </row>
    <row r="47" spans="1:12" ht="38.25" x14ac:dyDescent="0.25">
      <c r="A47" s="28" t="str">
        <f t="shared" si="0"/>
        <v>КУЛЬТУРА ДОМА, ДИЗАЙН И ТЕХНОЛОГИИ</v>
      </c>
      <c r="B47" s="8">
        <f t="shared" si="1"/>
        <v>1</v>
      </c>
      <c r="C47" s="26">
        <f t="shared" si="2"/>
        <v>33</v>
      </c>
      <c r="D47" s="22" t="s">
        <v>469</v>
      </c>
      <c r="E47" s="22" t="s">
        <v>470</v>
      </c>
      <c r="F47" s="22" t="s">
        <v>383</v>
      </c>
      <c r="G47" s="22" t="s">
        <v>97</v>
      </c>
      <c r="H47" s="22">
        <f t="shared" si="3"/>
        <v>6</v>
      </c>
      <c r="I47" s="33" t="s">
        <v>416</v>
      </c>
      <c r="J47" s="31">
        <v>39</v>
      </c>
      <c r="K47" s="19">
        <f t="shared" si="4"/>
        <v>0.70909090909090911</v>
      </c>
      <c r="L47" s="22" t="s">
        <v>8</v>
      </c>
    </row>
    <row r="48" spans="1:12" ht="38.25" x14ac:dyDescent="0.25">
      <c r="A48" s="28" t="str">
        <f t="shared" si="0"/>
        <v>КУЛЬТУРА ДОМА, ДИЗАЙН И ТЕХНОЛОГИИ</v>
      </c>
      <c r="B48" s="8">
        <f t="shared" si="1"/>
        <v>1</v>
      </c>
      <c r="C48" s="26">
        <f t="shared" si="2"/>
        <v>34</v>
      </c>
      <c r="D48" s="22" t="s">
        <v>471</v>
      </c>
      <c r="E48" s="22" t="s">
        <v>472</v>
      </c>
      <c r="F48" s="22" t="s">
        <v>57</v>
      </c>
      <c r="G48" s="22" t="s">
        <v>381</v>
      </c>
      <c r="H48" s="22">
        <f t="shared" si="3"/>
        <v>6</v>
      </c>
      <c r="I48" s="22" t="s">
        <v>398</v>
      </c>
      <c r="J48" s="22">
        <v>39</v>
      </c>
      <c r="K48" s="19">
        <f t="shared" si="4"/>
        <v>0.70909090909090911</v>
      </c>
      <c r="L48" s="22" t="s">
        <v>8</v>
      </c>
    </row>
    <row r="49" spans="1:12" ht="38.25" x14ac:dyDescent="0.25">
      <c r="A49" s="28" t="str">
        <f t="shared" si="0"/>
        <v>КУЛЬТУРА ДОМА, ДИЗАЙН И ТЕХНОЛОГИИ</v>
      </c>
      <c r="B49" s="8">
        <f t="shared" si="1"/>
        <v>1</v>
      </c>
      <c r="C49" s="26">
        <f t="shared" si="2"/>
        <v>35</v>
      </c>
      <c r="D49" s="22" t="s">
        <v>473</v>
      </c>
      <c r="E49" s="22" t="s">
        <v>474</v>
      </c>
      <c r="F49" s="22" t="s">
        <v>379</v>
      </c>
      <c r="G49" s="22" t="s">
        <v>385</v>
      </c>
      <c r="H49" s="22">
        <f t="shared" si="3"/>
        <v>6</v>
      </c>
      <c r="I49" s="22" t="s">
        <v>85</v>
      </c>
      <c r="J49" s="22">
        <v>39</v>
      </c>
      <c r="K49" s="19">
        <f t="shared" si="4"/>
        <v>0.70909090909090911</v>
      </c>
      <c r="L49" s="22" t="s">
        <v>8</v>
      </c>
    </row>
    <row r="50" spans="1:12" ht="38.25" x14ac:dyDescent="0.25">
      <c r="A50" s="28" t="str">
        <f t="shared" si="0"/>
        <v>КУЛЬТУРА ДОМА, ДИЗАЙН И ТЕХНОЛОГИИ</v>
      </c>
      <c r="B50" s="8">
        <f t="shared" si="1"/>
        <v>1</v>
      </c>
      <c r="C50" s="26">
        <f t="shared" si="2"/>
        <v>36</v>
      </c>
      <c r="D50" s="22" t="s">
        <v>475</v>
      </c>
      <c r="E50" s="22" t="s">
        <v>476</v>
      </c>
      <c r="F50" s="22" t="s">
        <v>379</v>
      </c>
      <c r="G50" s="22" t="s">
        <v>53</v>
      </c>
      <c r="H50" s="22">
        <f t="shared" si="3"/>
        <v>6</v>
      </c>
      <c r="I50" s="22" t="s">
        <v>85</v>
      </c>
      <c r="J50" s="22">
        <v>39</v>
      </c>
      <c r="K50" s="19">
        <f t="shared" si="4"/>
        <v>0.70909090909090911</v>
      </c>
      <c r="L50" s="22" t="s">
        <v>8</v>
      </c>
    </row>
    <row r="51" spans="1:12" ht="38.25" x14ac:dyDescent="0.25">
      <c r="A51" s="28" t="str">
        <f t="shared" si="0"/>
        <v>КУЛЬТУРА ДОМА, ДИЗАЙН И ТЕХНОЛОГИИ</v>
      </c>
      <c r="B51" s="8">
        <f t="shared" si="1"/>
        <v>1</v>
      </c>
      <c r="C51" s="26">
        <f t="shared" si="2"/>
        <v>37</v>
      </c>
      <c r="D51" s="22" t="s">
        <v>477</v>
      </c>
      <c r="E51" s="22" t="s">
        <v>478</v>
      </c>
      <c r="F51" s="22" t="s">
        <v>390</v>
      </c>
      <c r="G51" s="22" t="s">
        <v>373</v>
      </c>
      <c r="H51" s="22">
        <f t="shared" si="3"/>
        <v>6</v>
      </c>
      <c r="I51" s="33" t="s">
        <v>416</v>
      </c>
      <c r="J51" s="22">
        <v>38</v>
      </c>
      <c r="K51" s="19">
        <f t="shared" si="4"/>
        <v>0.69090909090909092</v>
      </c>
      <c r="L51" s="22" t="s">
        <v>8</v>
      </c>
    </row>
    <row r="52" spans="1:12" ht="38.25" x14ac:dyDescent="0.25">
      <c r="A52" s="28" t="str">
        <f t="shared" si="0"/>
        <v>КУЛЬТУРА ДОМА, ДИЗАЙН И ТЕХНОЛОГИИ</v>
      </c>
      <c r="B52" s="8">
        <f t="shared" si="1"/>
        <v>1</v>
      </c>
      <c r="C52" s="26">
        <f t="shared" si="2"/>
        <v>38</v>
      </c>
      <c r="D52" s="22" t="s">
        <v>479</v>
      </c>
      <c r="E52" s="22" t="s">
        <v>480</v>
      </c>
      <c r="F52" s="22" t="s">
        <v>481</v>
      </c>
      <c r="G52" s="22" t="s">
        <v>371</v>
      </c>
      <c r="H52" s="22">
        <f t="shared" si="3"/>
        <v>6</v>
      </c>
      <c r="I52" s="22" t="s">
        <v>420</v>
      </c>
      <c r="J52" s="22">
        <v>38</v>
      </c>
      <c r="K52" s="19">
        <f t="shared" si="4"/>
        <v>0.69090909090909092</v>
      </c>
      <c r="L52" s="22" t="s">
        <v>8</v>
      </c>
    </row>
    <row r="53" spans="1:12" ht="38.25" x14ac:dyDescent="0.25">
      <c r="A53" s="28" t="str">
        <f t="shared" si="0"/>
        <v>КУЛЬТУРА ДОМА, ДИЗАЙН И ТЕХНОЛОГИИ</v>
      </c>
      <c r="B53" s="8">
        <f t="shared" si="1"/>
        <v>1</v>
      </c>
      <c r="C53" s="26">
        <f t="shared" si="2"/>
        <v>39</v>
      </c>
      <c r="D53" s="22" t="s">
        <v>482</v>
      </c>
      <c r="E53" s="22" t="s">
        <v>483</v>
      </c>
      <c r="F53" s="22" t="s">
        <v>484</v>
      </c>
      <c r="G53" s="22" t="s">
        <v>184</v>
      </c>
      <c r="H53" s="22">
        <f t="shared" si="3"/>
        <v>6</v>
      </c>
      <c r="I53" s="22" t="s">
        <v>161</v>
      </c>
      <c r="J53" s="22">
        <v>37</v>
      </c>
      <c r="K53" s="19">
        <f t="shared" si="4"/>
        <v>0.67272727272727273</v>
      </c>
      <c r="L53" s="22" t="s">
        <v>8</v>
      </c>
    </row>
    <row r="54" spans="1:12" ht="38.25" x14ac:dyDescent="0.25">
      <c r="A54" s="28" t="str">
        <f t="shared" si="0"/>
        <v>КУЛЬТУРА ДОМА, ДИЗАЙН И ТЕХНОЛОГИИ</v>
      </c>
      <c r="B54" s="8">
        <f t="shared" si="1"/>
        <v>1</v>
      </c>
      <c r="C54" s="26">
        <f t="shared" si="2"/>
        <v>40</v>
      </c>
      <c r="D54" s="22" t="s">
        <v>485</v>
      </c>
      <c r="E54" s="22" t="s">
        <v>391</v>
      </c>
      <c r="F54" s="22" t="s">
        <v>401</v>
      </c>
      <c r="G54" s="22" t="s">
        <v>371</v>
      </c>
      <c r="H54" s="22">
        <f t="shared" si="3"/>
        <v>6</v>
      </c>
      <c r="I54" s="22" t="s">
        <v>161</v>
      </c>
      <c r="J54" s="22">
        <v>36</v>
      </c>
      <c r="K54" s="19">
        <f t="shared" si="4"/>
        <v>0.65454545454545454</v>
      </c>
      <c r="L54" s="22" t="s">
        <v>8</v>
      </c>
    </row>
    <row r="55" spans="1:12" ht="38.25" x14ac:dyDescent="0.25">
      <c r="A55" s="28" t="str">
        <f t="shared" si="0"/>
        <v>КУЛЬТУРА ДОМА, ДИЗАЙН И ТЕХНОЛОГИИ</v>
      </c>
      <c r="B55" s="8">
        <f t="shared" si="1"/>
        <v>1</v>
      </c>
      <c r="C55" s="26">
        <f t="shared" si="2"/>
        <v>41</v>
      </c>
      <c r="D55" s="22" t="s">
        <v>486</v>
      </c>
      <c r="E55" s="22" t="s">
        <v>487</v>
      </c>
      <c r="F55" s="22" t="s">
        <v>488</v>
      </c>
      <c r="G55" s="22" t="s">
        <v>112</v>
      </c>
      <c r="H55" s="22">
        <f t="shared" si="3"/>
        <v>6</v>
      </c>
      <c r="I55" s="22" t="s">
        <v>85</v>
      </c>
      <c r="J55" s="22">
        <v>35</v>
      </c>
      <c r="K55" s="19">
        <f t="shared" si="4"/>
        <v>0.63636363636363635</v>
      </c>
      <c r="L55" s="22" t="s">
        <v>8</v>
      </c>
    </row>
    <row r="56" spans="1:12" ht="38.25" x14ac:dyDescent="0.25">
      <c r="A56" s="28" t="str">
        <f t="shared" si="0"/>
        <v>КУЛЬТУРА ДОМА, ДИЗАЙН И ТЕХНОЛОГИИ</v>
      </c>
      <c r="B56" s="8">
        <f t="shared" si="1"/>
        <v>1</v>
      </c>
      <c r="C56" s="26">
        <f t="shared" si="2"/>
        <v>42</v>
      </c>
      <c r="D56" s="22" t="s">
        <v>489</v>
      </c>
      <c r="E56" s="22" t="s">
        <v>490</v>
      </c>
      <c r="F56" s="22" t="s">
        <v>376</v>
      </c>
      <c r="G56" s="22" t="s">
        <v>65</v>
      </c>
      <c r="H56" s="22">
        <f t="shared" si="3"/>
        <v>6</v>
      </c>
      <c r="I56" s="33" t="s">
        <v>416</v>
      </c>
      <c r="J56" s="22">
        <v>34</v>
      </c>
      <c r="K56" s="19">
        <f t="shared" si="4"/>
        <v>0.61818181818181817</v>
      </c>
      <c r="L56" s="22" t="s">
        <v>8</v>
      </c>
    </row>
    <row r="57" spans="1:12" ht="38.25" x14ac:dyDescent="0.25">
      <c r="A57" s="28" t="str">
        <f t="shared" si="0"/>
        <v>КУЛЬТУРА ДОМА, ДИЗАЙН И ТЕХНОЛОГИИ</v>
      </c>
      <c r="B57" s="8">
        <f t="shared" si="1"/>
        <v>1</v>
      </c>
      <c r="C57" s="26">
        <f t="shared" si="2"/>
        <v>43</v>
      </c>
      <c r="D57" s="22" t="s">
        <v>491</v>
      </c>
      <c r="E57" s="22" t="s">
        <v>492</v>
      </c>
      <c r="F57" s="22" t="s">
        <v>379</v>
      </c>
      <c r="G57" s="22" t="s">
        <v>155</v>
      </c>
      <c r="H57" s="22">
        <f t="shared" si="3"/>
        <v>6</v>
      </c>
      <c r="I57" s="22" t="s">
        <v>85</v>
      </c>
      <c r="J57" s="22">
        <v>34</v>
      </c>
      <c r="K57" s="19">
        <f t="shared" si="4"/>
        <v>0.61818181818181817</v>
      </c>
      <c r="L57" s="22" t="s">
        <v>8</v>
      </c>
    </row>
    <row r="58" spans="1:12" ht="38.25" x14ac:dyDescent="0.25">
      <c r="A58" s="28" t="str">
        <f t="shared" si="0"/>
        <v>КУЛЬТУРА ДОМА, ДИЗАЙН И ТЕХНОЛОГИИ</v>
      </c>
      <c r="B58" s="8">
        <f t="shared" si="1"/>
        <v>1</v>
      </c>
      <c r="C58" s="26">
        <f t="shared" si="2"/>
        <v>44</v>
      </c>
      <c r="D58" s="22" t="s">
        <v>493</v>
      </c>
      <c r="E58" s="22" t="s">
        <v>494</v>
      </c>
      <c r="F58" s="22" t="s">
        <v>495</v>
      </c>
      <c r="G58" s="22" t="s">
        <v>373</v>
      </c>
      <c r="H58" s="22">
        <f t="shared" si="3"/>
        <v>6</v>
      </c>
      <c r="I58" s="33" t="s">
        <v>416</v>
      </c>
      <c r="J58" s="31">
        <v>33</v>
      </c>
      <c r="K58" s="19">
        <f t="shared" si="4"/>
        <v>0.6</v>
      </c>
      <c r="L58" s="22" t="s">
        <v>8</v>
      </c>
    </row>
    <row r="59" spans="1:12" ht="38.25" x14ac:dyDescent="0.25">
      <c r="A59" s="28" t="str">
        <f t="shared" si="0"/>
        <v>КУЛЬТУРА ДОМА, ДИЗАЙН И ТЕХНОЛОГИИ</v>
      </c>
      <c r="B59" s="8">
        <f t="shared" si="1"/>
        <v>1</v>
      </c>
      <c r="C59" s="26">
        <f t="shared" si="2"/>
        <v>45</v>
      </c>
      <c r="D59" s="22" t="s">
        <v>496</v>
      </c>
      <c r="E59" s="22" t="s">
        <v>497</v>
      </c>
      <c r="F59" s="22" t="s">
        <v>498</v>
      </c>
      <c r="G59" s="22" t="s">
        <v>382</v>
      </c>
      <c r="H59" s="22">
        <f t="shared" si="3"/>
        <v>6</v>
      </c>
      <c r="I59" s="33" t="s">
        <v>416</v>
      </c>
      <c r="J59" s="31">
        <v>32</v>
      </c>
      <c r="K59" s="19">
        <f t="shared" si="4"/>
        <v>0.58181818181818179</v>
      </c>
      <c r="L59" s="22" t="s">
        <v>8</v>
      </c>
    </row>
    <row r="60" spans="1:12" ht="38.25" x14ac:dyDescent="0.25">
      <c r="A60" s="28" t="str">
        <f t="shared" si="0"/>
        <v>КУЛЬТУРА ДОМА, ДИЗАЙН И ТЕХНОЛОГИИ</v>
      </c>
      <c r="B60" s="8">
        <f t="shared" si="1"/>
        <v>1</v>
      </c>
      <c r="C60" s="26">
        <f t="shared" si="2"/>
        <v>46</v>
      </c>
      <c r="D60" s="22" t="s">
        <v>499</v>
      </c>
      <c r="E60" s="22" t="s">
        <v>500</v>
      </c>
      <c r="F60" s="22" t="s">
        <v>501</v>
      </c>
      <c r="G60" s="22" t="s">
        <v>97</v>
      </c>
      <c r="H60" s="22">
        <f t="shared" si="3"/>
        <v>6</v>
      </c>
      <c r="I60" s="22" t="s">
        <v>85</v>
      </c>
      <c r="J60" s="22">
        <v>32</v>
      </c>
      <c r="K60" s="19">
        <f t="shared" si="4"/>
        <v>0.58181818181818179</v>
      </c>
      <c r="L60" s="22" t="s">
        <v>8</v>
      </c>
    </row>
    <row r="61" spans="1:12" ht="38.25" x14ac:dyDescent="0.25">
      <c r="A61" s="28" t="str">
        <f t="shared" si="0"/>
        <v>КУЛЬТУРА ДОМА, ДИЗАЙН И ТЕХНОЛОГИИ</v>
      </c>
      <c r="B61" s="8">
        <f t="shared" si="1"/>
        <v>1</v>
      </c>
      <c r="C61" s="26">
        <f t="shared" si="2"/>
        <v>47</v>
      </c>
      <c r="D61" s="22" t="s">
        <v>502</v>
      </c>
      <c r="E61" s="22" t="s">
        <v>503</v>
      </c>
      <c r="F61" s="22" t="s">
        <v>504</v>
      </c>
      <c r="G61" s="22" t="s">
        <v>371</v>
      </c>
      <c r="H61" s="22">
        <f t="shared" si="3"/>
        <v>6</v>
      </c>
      <c r="I61" s="22" t="s">
        <v>420</v>
      </c>
      <c r="J61" s="22">
        <v>29</v>
      </c>
      <c r="K61" s="19">
        <f t="shared" si="4"/>
        <v>0.52727272727272723</v>
      </c>
      <c r="L61" s="22" t="s">
        <v>8</v>
      </c>
    </row>
    <row r="62" spans="1:12" ht="38.25" x14ac:dyDescent="0.25">
      <c r="A62" s="28" t="str">
        <f t="shared" si="0"/>
        <v>КУЛЬТУРА ДОМА, ДИЗАЙН И ТЕХНОЛОГИИ</v>
      </c>
      <c r="B62" s="8">
        <f t="shared" si="1"/>
        <v>1</v>
      </c>
      <c r="C62" s="26">
        <f t="shared" si="2"/>
        <v>48</v>
      </c>
      <c r="D62" s="22" t="s">
        <v>505</v>
      </c>
      <c r="E62" s="22" t="s">
        <v>506</v>
      </c>
      <c r="F62" s="22" t="s">
        <v>115</v>
      </c>
      <c r="G62" s="22" t="s">
        <v>371</v>
      </c>
      <c r="H62" s="22">
        <f t="shared" si="3"/>
        <v>6</v>
      </c>
      <c r="I62" s="22" t="s">
        <v>85</v>
      </c>
      <c r="J62" s="22">
        <v>29</v>
      </c>
      <c r="K62" s="19">
        <f t="shared" si="4"/>
        <v>0.52727272727272723</v>
      </c>
      <c r="L62" s="22" t="s">
        <v>8</v>
      </c>
    </row>
    <row r="63" spans="1:12" ht="38.25" x14ac:dyDescent="0.25">
      <c r="A63" s="28" t="str">
        <f t="shared" si="0"/>
        <v>КУЛЬТУРА ДОМА, ДИЗАЙН И ТЕХНОЛОГИИ</v>
      </c>
      <c r="B63" s="8">
        <f t="shared" si="1"/>
        <v>1</v>
      </c>
      <c r="C63" s="26">
        <f t="shared" si="2"/>
        <v>49</v>
      </c>
      <c r="D63" s="22" t="s">
        <v>507</v>
      </c>
      <c r="E63" s="22" t="s">
        <v>388</v>
      </c>
      <c r="F63" s="22" t="s">
        <v>508</v>
      </c>
      <c r="G63" s="22" t="s">
        <v>53</v>
      </c>
      <c r="H63" s="22">
        <f t="shared" si="3"/>
        <v>6</v>
      </c>
      <c r="I63" s="22" t="s">
        <v>420</v>
      </c>
      <c r="J63" s="22">
        <v>28</v>
      </c>
      <c r="K63" s="19">
        <f t="shared" si="4"/>
        <v>0.50909090909090904</v>
      </c>
      <c r="L63" s="22" t="s">
        <v>8</v>
      </c>
    </row>
    <row r="64" spans="1:12" ht="38.25" x14ac:dyDescent="0.25">
      <c r="A64" s="28" t="str">
        <f t="shared" si="0"/>
        <v>КУЛЬТУРА ДОМА, ДИЗАЙН И ТЕХНОЛОГИИ</v>
      </c>
      <c r="B64" s="8">
        <f t="shared" si="1"/>
        <v>1</v>
      </c>
      <c r="C64" s="26">
        <f t="shared" si="2"/>
        <v>50</v>
      </c>
      <c r="D64" s="22" t="s">
        <v>509</v>
      </c>
      <c r="E64" s="22" t="s">
        <v>510</v>
      </c>
      <c r="F64" s="22" t="s">
        <v>83</v>
      </c>
      <c r="G64" s="22" t="s">
        <v>53</v>
      </c>
      <c r="H64" s="22">
        <f t="shared" si="3"/>
        <v>6</v>
      </c>
      <c r="I64" s="22" t="s">
        <v>420</v>
      </c>
      <c r="J64" s="22">
        <v>27</v>
      </c>
      <c r="K64" s="19">
        <f t="shared" si="4"/>
        <v>0.49090909090909091</v>
      </c>
      <c r="L64" s="22" t="s">
        <v>8</v>
      </c>
    </row>
    <row r="65" spans="1:12" ht="38.25" x14ac:dyDescent="0.25">
      <c r="A65" s="28" t="str">
        <f t="shared" si="0"/>
        <v>КУЛЬТУРА ДОМА, ДИЗАЙН И ТЕХНОЛОГИИ</v>
      </c>
      <c r="B65" s="8">
        <f t="shared" si="1"/>
        <v>1</v>
      </c>
      <c r="C65" s="26">
        <f t="shared" si="2"/>
        <v>51</v>
      </c>
      <c r="D65" s="22" t="s">
        <v>511</v>
      </c>
      <c r="E65" s="22" t="s">
        <v>512</v>
      </c>
      <c r="F65" s="22" t="s">
        <v>387</v>
      </c>
      <c r="G65" s="22" t="s">
        <v>144</v>
      </c>
      <c r="H65" s="22">
        <f t="shared" si="3"/>
        <v>6</v>
      </c>
      <c r="I65" s="22" t="s">
        <v>398</v>
      </c>
      <c r="J65" s="22">
        <v>27</v>
      </c>
      <c r="K65" s="19">
        <f t="shared" si="4"/>
        <v>0.49090909090909091</v>
      </c>
      <c r="L65" s="22" t="s">
        <v>8</v>
      </c>
    </row>
    <row r="66" spans="1:12" ht="38.25" x14ac:dyDescent="0.25">
      <c r="A66" s="28" t="str">
        <f t="shared" si="0"/>
        <v>КУЛЬТУРА ДОМА, ДИЗАЙН И ТЕХНОЛОГИИ</v>
      </c>
      <c r="B66" s="8">
        <f t="shared" si="1"/>
        <v>1</v>
      </c>
      <c r="C66" s="26">
        <f t="shared" si="2"/>
        <v>52</v>
      </c>
      <c r="D66" s="22" t="s">
        <v>513</v>
      </c>
      <c r="E66" s="22" t="s">
        <v>514</v>
      </c>
      <c r="F66" s="22" t="s">
        <v>384</v>
      </c>
      <c r="G66" s="22" t="s">
        <v>132</v>
      </c>
      <c r="H66" s="22">
        <f t="shared" si="3"/>
        <v>6</v>
      </c>
      <c r="I66" s="22" t="s">
        <v>85</v>
      </c>
      <c r="J66" s="22">
        <v>27</v>
      </c>
      <c r="K66" s="19">
        <f t="shared" si="4"/>
        <v>0.49090909090909091</v>
      </c>
      <c r="L66" s="22" t="s">
        <v>8</v>
      </c>
    </row>
    <row r="67" spans="1:12" ht="38.25" x14ac:dyDescent="0.25">
      <c r="A67" s="28" t="str">
        <f t="shared" si="0"/>
        <v>КУЛЬТУРА ДОМА, ДИЗАЙН И ТЕХНОЛОГИИ</v>
      </c>
      <c r="B67" s="8">
        <f t="shared" si="1"/>
        <v>1</v>
      </c>
      <c r="C67" s="26">
        <f t="shared" si="2"/>
        <v>53</v>
      </c>
      <c r="D67" s="22" t="s">
        <v>515</v>
      </c>
      <c r="E67" s="22" t="s">
        <v>375</v>
      </c>
      <c r="F67" s="22" t="s">
        <v>378</v>
      </c>
      <c r="G67" s="22" t="s">
        <v>97</v>
      </c>
      <c r="H67" s="22">
        <f t="shared" si="3"/>
        <v>6</v>
      </c>
      <c r="I67" s="22" t="s">
        <v>85</v>
      </c>
      <c r="J67" s="22">
        <v>26</v>
      </c>
      <c r="K67" s="19">
        <f t="shared" si="4"/>
        <v>0.47272727272727272</v>
      </c>
      <c r="L67" s="22" t="s">
        <v>8</v>
      </c>
    </row>
    <row r="68" spans="1:12" ht="38.25" x14ac:dyDescent="0.25">
      <c r="A68" s="28" t="str">
        <f t="shared" si="0"/>
        <v>КУЛЬТУРА ДОМА, ДИЗАЙН И ТЕХНОЛОГИИ</v>
      </c>
      <c r="B68" s="8">
        <f t="shared" si="1"/>
        <v>1</v>
      </c>
      <c r="C68" s="26">
        <f t="shared" si="2"/>
        <v>54</v>
      </c>
      <c r="D68" s="22" t="s">
        <v>516</v>
      </c>
      <c r="E68" s="22" t="s">
        <v>517</v>
      </c>
      <c r="F68" s="22" t="s">
        <v>518</v>
      </c>
      <c r="G68" s="22" t="s">
        <v>519</v>
      </c>
      <c r="H68" s="22">
        <f t="shared" si="3"/>
        <v>6</v>
      </c>
      <c r="I68" s="33" t="s">
        <v>416</v>
      </c>
      <c r="J68" s="31">
        <v>25</v>
      </c>
      <c r="K68" s="19">
        <f t="shared" si="4"/>
        <v>0.45454545454545453</v>
      </c>
      <c r="L68" s="22" t="s">
        <v>8</v>
      </c>
    </row>
    <row r="69" spans="1:12" ht="38.25" x14ac:dyDescent="0.25">
      <c r="A69" s="28" t="str">
        <f t="shared" si="0"/>
        <v>КУЛЬТУРА ДОМА, ДИЗАЙН И ТЕХНОЛОГИИ</v>
      </c>
      <c r="B69" s="8">
        <f t="shared" si="1"/>
        <v>1</v>
      </c>
      <c r="C69" s="26">
        <f t="shared" si="2"/>
        <v>55</v>
      </c>
      <c r="D69" s="22" t="s">
        <v>520</v>
      </c>
      <c r="E69" s="22" t="s">
        <v>521</v>
      </c>
      <c r="F69" s="22" t="s">
        <v>96</v>
      </c>
      <c r="G69" s="22" t="s">
        <v>53</v>
      </c>
      <c r="H69" s="22">
        <f t="shared" si="3"/>
        <v>6</v>
      </c>
      <c r="I69" s="22" t="s">
        <v>85</v>
      </c>
      <c r="J69" s="22">
        <v>22</v>
      </c>
      <c r="K69" s="19">
        <f t="shared" si="4"/>
        <v>0.4</v>
      </c>
      <c r="L69" s="22" t="s">
        <v>8</v>
      </c>
    </row>
    <row r="70" spans="1:12" ht="38.25" x14ac:dyDescent="0.25">
      <c r="A70" s="28" t="str">
        <f t="shared" si="0"/>
        <v>КУЛЬТУРА ДОМА, ДИЗАЙН И ТЕХНОЛОГИИ</v>
      </c>
      <c r="B70" s="8">
        <f t="shared" si="1"/>
        <v>1</v>
      </c>
      <c r="C70" s="26">
        <f t="shared" si="2"/>
        <v>56</v>
      </c>
      <c r="D70" s="22" t="s">
        <v>522</v>
      </c>
      <c r="E70" s="22" t="s">
        <v>523</v>
      </c>
      <c r="F70" s="22" t="s">
        <v>524</v>
      </c>
      <c r="G70" s="22" t="s">
        <v>525</v>
      </c>
      <c r="H70" s="22">
        <f t="shared" si="3"/>
        <v>6</v>
      </c>
      <c r="I70" s="22" t="s">
        <v>398</v>
      </c>
      <c r="J70" s="22">
        <v>21</v>
      </c>
      <c r="K70" s="19">
        <f t="shared" si="4"/>
        <v>0.38181818181818183</v>
      </c>
      <c r="L70" s="22" t="s">
        <v>8</v>
      </c>
    </row>
    <row r="71" spans="1:12" ht="38.25" x14ac:dyDescent="0.25">
      <c r="A71" s="28" t="str">
        <f t="shared" si="0"/>
        <v>КУЛЬТУРА ДОМА, ДИЗАЙН И ТЕХНОЛОГИИ</v>
      </c>
      <c r="B71" s="8">
        <f t="shared" si="1"/>
        <v>1</v>
      </c>
      <c r="C71" s="26">
        <f t="shared" si="2"/>
        <v>57</v>
      </c>
      <c r="D71" s="22" t="s">
        <v>526</v>
      </c>
      <c r="E71" s="22" t="s">
        <v>527</v>
      </c>
      <c r="F71" s="22" t="s">
        <v>100</v>
      </c>
      <c r="G71" s="22" t="s">
        <v>144</v>
      </c>
      <c r="H71" s="22">
        <f t="shared" si="3"/>
        <v>6</v>
      </c>
      <c r="I71" s="33" t="s">
        <v>416</v>
      </c>
      <c r="J71" s="22">
        <v>19</v>
      </c>
      <c r="K71" s="19">
        <f t="shared" si="4"/>
        <v>0.34545454545454546</v>
      </c>
      <c r="L71" s="22" t="s">
        <v>8</v>
      </c>
    </row>
    <row r="72" spans="1:12" ht="38.25" x14ac:dyDescent="0.25">
      <c r="A72" s="28" t="str">
        <f t="shared" si="0"/>
        <v>КУЛЬТУРА ДОМА, ДИЗАЙН И ТЕХНОЛОГИИ</v>
      </c>
      <c r="B72" s="8">
        <f t="shared" si="1"/>
        <v>1</v>
      </c>
      <c r="C72" s="26">
        <f t="shared" si="2"/>
        <v>58</v>
      </c>
      <c r="D72" s="22" t="s">
        <v>528</v>
      </c>
      <c r="E72" s="22" t="s">
        <v>529</v>
      </c>
      <c r="F72" s="22" t="s">
        <v>158</v>
      </c>
      <c r="G72" s="22" t="s">
        <v>371</v>
      </c>
      <c r="H72" s="22">
        <f t="shared" si="3"/>
        <v>6</v>
      </c>
      <c r="I72" s="33" t="s">
        <v>416</v>
      </c>
      <c r="J72" s="22">
        <v>18</v>
      </c>
      <c r="K72" s="19">
        <f t="shared" si="4"/>
        <v>0.32727272727272727</v>
      </c>
      <c r="L72" s="22" t="s">
        <v>8</v>
      </c>
    </row>
    <row r="73" spans="1:12" ht="38.25" x14ac:dyDescent="0.25">
      <c r="A73" s="28" t="str">
        <f t="shared" si="0"/>
        <v>КУЛЬТУРА ДОМА, ДИЗАЙН И ТЕХНОЛОГИИ</v>
      </c>
      <c r="B73" s="8">
        <f t="shared" si="1"/>
        <v>1</v>
      </c>
      <c r="C73" s="26">
        <f t="shared" si="2"/>
        <v>59</v>
      </c>
      <c r="D73" s="22" t="s">
        <v>530</v>
      </c>
      <c r="E73" s="22" t="s">
        <v>531</v>
      </c>
      <c r="F73" s="22" t="s">
        <v>532</v>
      </c>
      <c r="G73" s="22" t="s">
        <v>371</v>
      </c>
      <c r="H73" s="22">
        <f t="shared" si="3"/>
        <v>6</v>
      </c>
      <c r="I73" s="22" t="s">
        <v>161</v>
      </c>
      <c r="J73" s="22">
        <v>15</v>
      </c>
      <c r="K73" s="19">
        <f t="shared" si="4"/>
        <v>0.27272727272727271</v>
      </c>
      <c r="L73" s="22" t="s">
        <v>8</v>
      </c>
    </row>
    <row r="74" spans="1:12" ht="38.25" x14ac:dyDescent="0.25">
      <c r="A74" s="28" t="str">
        <f t="shared" si="0"/>
        <v>КУЛЬТУРА ДОМА, ДИЗАЙН И ТЕХНОЛОГИИ</v>
      </c>
      <c r="B74" s="8">
        <f t="shared" si="1"/>
        <v>1</v>
      </c>
      <c r="C74" s="26">
        <f t="shared" si="2"/>
        <v>60</v>
      </c>
      <c r="D74" s="22" t="s">
        <v>533</v>
      </c>
      <c r="E74" s="22" t="s">
        <v>529</v>
      </c>
      <c r="F74" s="22" t="s">
        <v>534</v>
      </c>
      <c r="G74" s="22" t="s">
        <v>371</v>
      </c>
      <c r="H74" s="22">
        <f t="shared" si="3"/>
        <v>6</v>
      </c>
      <c r="I74" s="33" t="s">
        <v>416</v>
      </c>
      <c r="J74" s="22">
        <v>13</v>
      </c>
      <c r="K74" s="19">
        <f t="shared" si="4"/>
        <v>0.23636363636363636</v>
      </c>
      <c r="L74" s="22" t="s">
        <v>8</v>
      </c>
    </row>
    <row r="75" spans="1:12" ht="38.25" x14ac:dyDescent="0.25">
      <c r="A75" s="28" t="str">
        <f t="shared" si="0"/>
        <v>КУЛЬТУРА ДОМА, ДИЗАЙН И ТЕХНОЛОГИИ</v>
      </c>
      <c r="B75" s="8">
        <f t="shared" si="1"/>
        <v>1</v>
      </c>
      <c r="C75" s="26">
        <f t="shared" si="2"/>
        <v>61</v>
      </c>
      <c r="D75" s="22" t="s">
        <v>535</v>
      </c>
      <c r="E75" s="22" t="s">
        <v>536</v>
      </c>
      <c r="F75" s="22" t="s">
        <v>372</v>
      </c>
      <c r="G75" s="22" t="s">
        <v>184</v>
      </c>
      <c r="H75" s="22">
        <f t="shared" si="3"/>
        <v>6</v>
      </c>
      <c r="I75" s="22" t="s">
        <v>161</v>
      </c>
      <c r="J75" s="22">
        <v>13</v>
      </c>
      <c r="K75" s="19">
        <f t="shared" si="4"/>
        <v>0.23636363636363636</v>
      </c>
      <c r="L75" s="22" t="s">
        <v>8</v>
      </c>
    </row>
    <row r="76" spans="1:12" ht="38.25" x14ac:dyDescent="0.25">
      <c r="A76" s="28" t="str">
        <f t="shared" si="0"/>
        <v>КУЛЬТУРА ДОМА, ДИЗАЙН И ТЕХНОЛОГИИ</v>
      </c>
      <c r="B76" s="8">
        <f t="shared" si="1"/>
        <v>1</v>
      </c>
      <c r="C76" s="26">
        <f t="shared" si="2"/>
        <v>62</v>
      </c>
      <c r="D76" s="22" t="s">
        <v>537</v>
      </c>
      <c r="E76" s="22" t="s">
        <v>538</v>
      </c>
      <c r="F76" s="22" t="s">
        <v>386</v>
      </c>
      <c r="G76" s="22" t="s">
        <v>184</v>
      </c>
      <c r="H76" s="22">
        <f t="shared" si="3"/>
        <v>6</v>
      </c>
      <c r="I76" s="22" t="s">
        <v>161</v>
      </c>
      <c r="J76" s="22">
        <v>12</v>
      </c>
      <c r="K76" s="19">
        <f t="shared" si="4"/>
        <v>0.21818181818181817</v>
      </c>
      <c r="L76" s="22" t="s">
        <v>8</v>
      </c>
    </row>
    <row r="77" spans="1:12" ht="38.25" x14ac:dyDescent="0.25">
      <c r="A77" s="28" t="str">
        <f t="shared" si="0"/>
        <v>КУЛЬТУРА ДОМА, ДИЗАЙН И ТЕХНОЛОГИИ</v>
      </c>
      <c r="B77" s="8">
        <f t="shared" si="1"/>
        <v>1</v>
      </c>
      <c r="C77" s="26">
        <f t="shared" si="2"/>
        <v>63</v>
      </c>
      <c r="D77" s="22" t="s">
        <v>539</v>
      </c>
      <c r="E77" s="22" t="s">
        <v>540</v>
      </c>
      <c r="F77" s="22" t="s">
        <v>390</v>
      </c>
      <c r="G77" s="22" t="s">
        <v>53</v>
      </c>
      <c r="H77" s="22">
        <f t="shared" si="3"/>
        <v>6</v>
      </c>
      <c r="I77" s="22" t="s">
        <v>398</v>
      </c>
      <c r="J77" s="22">
        <v>11</v>
      </c>
      <c r="K77" s="19">
        <f t="shared" si="4"/>
        <v>0.2</v>
      </c>
      <c r="L77" s="22" t="s">
        <v>8</v>
      </c>
    </row>
    <row r="78" spans="1:12" ht="38.25" x14ac:dyDescent="0.25">
      <c r="A78" s="28" t="str">
        <f t="shared" si="0"/>
        <v>КУЛЬТУРА ДОМА, ДИЗАЙН И ТЕХНОЛОГИИ</v>
      </c>
      <c r="B78" s="8">
        <f t="shared" si="1"/>
        <v>1</v>
      </c>
      <c r="C78" s="26">
        <f t="shared" si="2"/>
        <v>64</v>
      </c>
      <c r="D78" s="22" t="s">
        <v>541</v>
      </c>
      <c r="E78" s="22" t="s">
        <v>542</v>
      </c>
      <c r="F78" s="22" t="s">
        <v>225</v>
      </c>
      <c r="G78" s="22" t="s">
        <v>370</v>
      </c>
      <c r="H78" s="22">
        <f t="shared" si="3"/>
        <v>6</v>
      </c>
      <c r="I78" s="22" t="s">
        <v>398</v>
      </c>
      <c r="J78" s="22">
        <v>10</v>
      </c>
      <c r="K78" s="19">
        <f t="shared" si="4"/>
        <v>0.18181818181818182</v>
      </c>
      <c r="L78" s="22" t="s">
        <v>8</v>
      </c>
    </row>
    <row r="82" spans="4:12" ht="15.75" x14ac:dyDescent="0.25">
      <c r="D82" s="2"/>
      <c r="E82" s="2"/>
      <c r="F82" s="14"/>
      <c r="G82" s="14"/>
      <c r="H82" s="14"/>
      <c r="I82" s="7"/>
      <c r="J82" s="5"/>
      <c r="K82" s="5"/>
      <c r="L82" s="10"/>
    </row>
    <row r="83" spans="4:12" ht="15.75" x14ac:dyDescent="0.25">
      <c r="D83" s="9" t="s">
        <v>392</v>
      </c>
      <c r="F83" s="6"/>
      <c r="G83" s="12" t="s">
        <v>564</v>
      </c>
      <c r="H83" s="13"/>
      <c r="I83" s="13"/>
      <c r="J83" s="12"/>
      <c r="K83" s="6"/>
      <c r="L83" s="11"/>
    </row>
    <row r="84" spans="4:12" x14ac:dyDescent="0.25">
      <c r="D84" s="5"/>
      <c r="E84" s="5"/>
      <c r="F84" s="15" t="s">
        <v>393</v>
      </c>
      <c r="G84" s="43" t="s">
        <v>394</v>
      </c>
      <c r="H84" s="43"/>
      <c r="I84" s="43"/>
      <c r="J84" s="43"/>
      <c r="K84" s="16"/>
      <c r="L84" s="5"/>
    </row>
    <row r="85" spans="4:12" ht="15.75" x14ac:dyDescent="0.25">
      <c r="D85" s="9" t="s">
        <v>395</v>
      </c>
      <c r="F85" s="6"/>
      <c r="G85" s="12" t="s">
        <v>565</v>
      </c>
      <c r="H85" s="13"/>
      <c r="I85" s="13"/>
      <c r="J85" s="12"/>
      <c r="K85" s="6"/>
      <c r="L85" s="11"/>
    </row>
    <row r="86" spans="4:12" x14ac:dyDescent="0.25">
      <c r="F86" s="15" t="s">
        <v>393</v>
      </c>
      <c r="G86" s="43" t="s">
        <v>394</v>
      </c>
      <c r="H86" s="43"/>
      <c r="I86" s="43"/>
      <c r="J86" s="43"/>
      <c r="K86" s="16"/>
    </row>
    <row r="87" spans="4:12" x14ac:dyDescent="0.25">
      <c r="F87" s="16"/>
      <c r="G87" s="16"/>
      <c r="H87" s="16"/>
      <c r="I87" s="16"/>
      <c r="J87" s="16"/>
      <c r="K87" s="16"/>
    </row>
    <row r="113" ht="22.5" customHeight="1" x14ac:dyDescent="0.25"/>
  </sheetData>
  <autoFilter ref="A14:L14" xr:uid="{00000000-0009-0000-0000-000002000000}">
    <sortState ref="A15:L78">
      <sortCondition descending="1" ref="J14"/>
    </sortState>
  </autoFilter>
  <mergeCells count="12">
    <mergeCell ref="G86:J8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84:J84"/>
  </mergeCells>
  <pageMargins left="0.7" right="0.7" top="0.75" bottom="0.75" header="0.3" footer="0.3"/>
  <pageSetup paperSize="9" scale="4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200-000001000000}">
          <x14:formula1>
            <xm:f>Правила!$C$9:$C$11</xm:f>
          </x14:formula1>
          <xm:sqref>L15:L78</xm:sqref>
        </x14:dataValidation>
        <x14:dataValidation type="list" allowBlank="1" showInputMessage="1" showErrorMessage="1" xr:uid="{00000000-0002-0000-02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Z55"/>
  <sheetViews>
    <sheetView view="pageBreakPreview" topLeftCell="A5" zoomScale="70" zoomScaleNormal="40" zoomScaleSheetLayoutView="70" workbookViewId="0">
      <selection activeCell="G25" sqref="G25:J27"/>
    </sheetView>
  </sheetViews>
  <sheetFormatPr defaultRowHeight="15" x14ac:dyDescent="0.25"/>
  <cols>
    <col min="1" max="1" width="15.85546875" style="29" bestFit="1" customWidth="1"/>
    <col min="2" max="2" width="9.140625" customWidth="1"/>
    <col min="3" max="3" width="4.42578125" style="24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4" t="s">
        <v>19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5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20</v>
      </c>
      <c r="E5" s="9"/>
      <c r="F5" s="9"/>
      <c r="G5" s="9"/>
      <c r="H5" s="18"/>
      <c r="I5" s="46" t="s">
        <v>21</v>
      </c>
      <c r="J5" s="46"/>
      <c r="K5" s="46"/>
      <c r="L5" s="46"/>
    </row>
    <row r="6" spans="1:26" x14ac:dyDescent="0.25">
      <c r="D6" s="5"/>
      <c r="E6" s="5"/>
      <c r="F6" s="5"/>
      <c r="G6" s="5"/>
      <c r="H6" s="5"/>
      <c r="I6" s="47" t="s">
        <v>22</v>
      </c>
      <c r="J6" s="47"/>
      <c r="K6" s="47"/>
      <c r="L6" s="47"/>
    </row>
    <row r="7" spans="1:26" ht="15.75" x14ac:dyDescent="0.25">
      <c r="D7" s="5"/>
      <c r="E7" s="5"/>
      <c r="F7" s="5"/>
      <c r="G7" s="5"/>
      <c r="H7" s="5"/>
      <c r="I7" s="46">
        <v>7</v>
      </c>
      <c r="J7" s="46"/>
      <c r="K7" s="46"/>
      <c r="L7" s="46"/>
    </row>
    <row r="8" spans="1:26" x14ac:dyDescent="0.25">
      <c r="D8" s="5"/>
      <c r="E8" s="5"/>
      <c r="F8" s="5"/>
      <c r="G8" s="5"/>
      <c r="H8" s="5"/>
      <c r="I8" s="47" t="s">
        <v>23</v>
      </c>
      <c r="J8" s="47"/>
      <c r="K8" s="47"/>
      <c r="L8" s="47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8" t="s">
        <v>24</v>
      </c>
      <c r="E11" s="48"/>
      <c r="F11" s="49">
        <v>45576</v>
      </c>
      <c r="G11" s="49"/>
      <c r="H11" s="20"/>
      <c r="I11" s="7"/>
      <c r="J11" s="5"/>
      <c r="K11" s="5"/>
      <c r="L11" s="5"/>
    </row>
    <row r="12" spans="1:26" ht="15.75" x14ac:dyDescent="0.25">
      <c r="D12" s="48" t="s">
        <v>25</v>
      </c>
      <c r="E12" s="48"/>
      <c r="F12" s="50">
        <v>60</v>
      </c>
      <c r="G12" s="50"/>
      <c r="H12" s="21"/>
      <c r="J12" s="17"/>
      <c r="K12" s="17"/>
      <c r="L12" s="17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30" t="s">
        <v>26</v>
      </c>
      <c r="B14" s="8" t="s">
        <v>1</v>
      </c>
      <c r="C14" s="25" t="s">
        <v>27</v>
      </c>
      <c r="D14" s="8" t="s">
        <v>28</v>
      </c>
      <c r="E14" s="8" t="s">
        <v>29</v>
      </c>
      <c r="F14" s="8" t="s">
        <v>30</v>
      </c>
      <c r="G14" s="8" t="s">
        <v>31</v>
      </c>
      <c r="H14" s="8" t="s">
        <v>32</v>
      </c>
      <c r="I14" s="8" t="s">
        <v>33</v>
      </c>
      <c r="J14" s="8" t="s">
        <v>34</v>
      </c>
      <c r="K14" s="8" t="s">
        <v>35</v>
      </c>
      <c r="L14" s="8" t="s">
        <v>2</v>
      </c>
    </row>
    <row r="15" spans="1:26" ht="36" x14ac:dyDescent="0.25">
      <c r="A15" s="30" t="str">
        <f t="shared" ref="A15:A20" si="0">$I$5</f>
        <v>КУЛЬТУРА ДОМА, ДИЗАЙН И ТЕХНОЛОГИИ</v>
      </c>
      <c r="B15" s="8">
        <f t="shared" ref="B15:B20" si="1">$A$3</f>
        <v>1</v>
      </c>
      <c r="C15" s="26">
        <f t="shared" ref="C15:C20" si="2">ROW(B15)-14</f>
        <v>1</v>
      </c>
      <c r="D15" s="22" t="s">
        <v>543</v>
      </c>
      <c r="E15" s="34" t="s">
        <v>544</v>
      </c>
      <c r="F15" s="34" t="s">
        <v>124</v>
      </c>
      <c r="G15" s="36" t="s">
        <v>120</v>
      </c>
      <c r="H15" s="22">
        <f t="shared" ref="H15:H20" si="3">$I$7</f>
        <v>7</v>
      </c>
      <c r="I15" s="33" t="s">
        <v>545</v>
      </c>
      <c r="J15" s="38">
        <v>45</v>
      </c>
      <c r="K15" s="42">
        <f t="shared" ref="K15:K20" si="4">J15/$F$12</f>
        <v>0.75</v>
      </c>
      <c r="L15" s="22" t="s">
        <v>4</v>
      </c>
    </row>
    <row r="16" spans="1:26" ht="36" x14ac:dyDescent="0.25">
      <c r="A16" s="30" t="str">
        <f t="shared" si="0"/>
        <v>КУЛЬТУРА ДОМА, ДИЗАЙН И ТЕХНОЛОГИИ</v>
      </c>
      <c r="B16" s="8">
        <f t="shared" si="1"/>
        <v>1</v>
      </c>
      <c r="C16" s="26">
        <f t="shared" si="2"/>
        <v>2</v>
      </c>
      <c r="D16" s="22" t="s">
        <v>546</v>
      </c>
      <c r="E16" s="35" t="s">
        <v>547</v>
      </c>
      <c r="F16" s="35" t="s">
        <v>124</v>
      </c>
      <c r="G16" s="37" t="s">
        <v>53</v>
      </c>
      <c r="H16" s="22">
        <f t="shared" si="3"/>
        <v>7</v>
      </c>
      <c r="I16" s="33" t="s">
        <v>545</v>
      </c>
      <c r="J16" s="39">
        <v>18</v>
      </c>
      <c r="K16" s="42">
        <f t="shared" si="4"/>
        <v>0.3</v>
      </c>
      <c r="L16" s="22" t="s">
        <v>8</v>
      </c>
    </row>
    <row r="17" spans="1:12" ht="36" x14ac:dyDescent="0.25">
      <c r="A17" s="30" t="str">
        <f t="shared" si="0"/>
        <v>КУЛЬТУРА ДОМА, ДИЗАЙН И ТЕХНОЛОГИИ</v>
      </c>
      <c r="B17" s="8">
        <f t="shared" si="1"/>
        <v>1</v>
      </c>
      <c r="C17" s="26">
        <f t="shared" si="2"/>
        <v>3</v>
      </c>
      <c r="D17" s="22" t="s">
        <v>548</v>
      </c>
      <c r="E17" s="35" t="s">
        <v>203</v>
      </c>
      <c r="F17" s="35" t="s">
        <v>219</v>
      </c>
      <c r="G17" s="37" t="s">
        <v>155</v>
      </c>
      <c r="H17" s="22">
        <f t="shared" si="3"/>
        <v>7</v>
      </c>
      <c r="I17" s="33" t="s">
        <v>545</v>
      </c>
      <c r="J17" s="39">
        <v>16</v>
      </c>
      <c r="K17" s="42">
        <f t="shared" si="4"/>
        <v>0.26666666666666666</v>
      </c>
      <c r="L17" s="22" t="s">
        <v>8</v>
      </c>
    </row>
    <row r="18" spans="1:12" ht="36" x14ac:dyDescent="0.25">
      <c r="A18" s="30" t="str">
        <f t="shared" si="0"/>
        <v>КУЛЬТУРА ДОМА, ДИЗАЙН И ТЕХНОЛОГИИ</v>
      </c>
      <c r="B18" s="8">
        <f t="shared" si="1"/>
        <v>1</v>
      </c>
      <c r="C18" s="26">
        <f t="shared" si="2"/>
        <v>4</v>
      </c>
      <c r="D18" s="22" t="s">
        <v>549</v>
      </c>
      <c r="E18" s="35" t="s">
        <v>550</v>
      </c>
      <c r="F18" s="35" t="s">
        <v>139</v>
      </c>
      <c r="G18" s="37" t="s">
        <v>155</v>
      </c>
      <c r="H18" s="22">
        <f t="shared" si="3"/>
        <v>7</v>
      </c>
      <c r="I18" s="33" t="s">
        <v>545</v>
      </c>
      <c r="J18" s="39">
        <v>14.5</v>
      </c>
      <c r="K18" s="42">
        <f t="shared" si="4"/>
        <v>0.24166666666666667</v>
      </c>
      <c r="L18" s="22" t="s">
        <v>8</v>
      </c>
    </row>
    <row r="19" spans="1:12" ht="36" x14ac:dyDescent="0.25">
      <c r="A19" s="30" t="str">
        <f t="shared" si="0"/>
        <v>КУЛЬТУРА ДОМА, ДИЗАЙН И ТЕХНОЛОГИИ</v>
      </c>
      <c r="B19" s="8">
        <f t="shared" si="1"/>
        <v>1</v>
      </c>
      <c r="C19" s="26">
        <f t="shared" si="2"/>
        <v>5</v>
      </c>
      <c r="D19" s="22" t="s">
        <v>551</v>
      </c>
      <c r="E19" s="35" t="s">
        <v>552</v>
      </c>
      <c r="F19" s="35" t="s">
        <v>376</v>
      </c>
      <c r="G19" s="37" t="s">
        <v>382</v>
      </c>
      <c r="H19" s="22">
        <f t="shared" si="3"/>
        <v>7</v>
      </c>
      <c r="I19" s="33" t="s">
        <v>545</v>
      </c>
      <c r="J19" s="39">
        <v>14.5</v>
      </c>
      <c r="K19" s="42">
        <f t="shared" si="4"/>
        <v>0.24166666666666667</v>
      </c>
      <c r="L19" s="22" t="s">
        <v>8</v>
      </c>
    </row>
    <row r="20" spans="1:12" ht="36" x14ac:dyDescent="0.25">
      <c r="A20" s="30" t="str">
        <f t="shared" si="0"/>
        <v>КУЛЬТУРА ДОМА, ДИЗАЙН И ТЕХНОЛОГИИ</v>
      </c>
      <c r="B20" s="8">
        <f t="shared" si="1"/>
        <v>1</v>
      </c>
      <c r="C20" s="26">
        <f t="shared" si="2"/>
        <v>6</v>
      </c>
      <c r="D20" s="22" t="s">
        <v>553</v>
      </c>
      <c r="E20" s="35" t="s">
        <v>554</v>
      </c>
      <c r="F20" s="35" t="s">
        <v>555</v>
      </c>
      <c r="G20" s="37" t="s">
        <v>144</v>
      </c>
      <c r="H20" s="22">
        <f t="shared" si="3"/>
        <v>7</v>
      </c>
      <c r="I20" s="33" t="s">
        <v>545</v>
      </c>
      <c r="J20" s="39">
        <v>11</v>
      </c>
      <c r="K20" s="42">
        <f t="shared" si="4"/>
        <v>0.18333333333333332</v>
      </c>
      <c r="L20" s="22" t="s">
        <v>8</v>
      </c>
    </row>
    <row r="24" spans="1:12" ht="15.75" x14ac:dyDescent="0.25">
      <c r="D24" s="2"/>
      <c r="E24" s="2"/>
      <c r="F24" s="14"/>
      <c r="G24" s="14"/>
      <c r="H24" s="14"/>
      <c r="I24" s="7"/>
      <c r="J24" s="5"/>
      <c r="K24" s="5"/>
      <c r="L24" s="10"/>
    </row>
    <row r="25" spans="1:12" ht="15.75" x14ac:dyDescent="0.25">
      <c r="D25" s="9" t="s">
        <v>392</v>
      </c>
      <c r="F25" s="6"/>
      <c r="G25" s="12" t="s">
        <v>564</v>
      </c>
      <c r="H25" s="13"/>
      <c r="I25" s="13"/>
      <c r="J25" s="12"/>
      <c r="K25" s="6"/>
      <c r="L25" s="11"/>
    </row>
    <row r="26" spans="1:12" x14ac:dyDescent="0.25">
      <c r="D26" s="5"/>
      <c r="E26" s="5"/>
      <c r="F26" s="15" t="s">
        <v>393</v>
      </c>
      <c r="G26" s="43" t="s">
        <v>394</v>
      </c>
      <c r="H26" s="43"/>
      <c r="I26" s="43"/>
      <c r="J26" s="43"/>
      <c r="K26" s="16"/>
      <c r="L26" s="5"/>
    </row>
    <row r="27" spans="1:12" ht="15.75" x14ac:dyDescent="0.25">
      <c r="D27" s="9" t="s">
        <v>395</v>
      </c>
      <c r="F27" s="6"/>
      <c r="G27" s="12" t="s">
        <v>565</v>
      </c>
      <c r="H27" s="13"/>
      <c r="I27" s="13"/>
      <c r="J27" s="12"/>
      <c r="K27" s="6"/>
      <c r="L27" s="11"/>
    </row>
    <row r="28" spans="1:12" x14ac:dyDescent="0.25">
      <c r="F28" s="15" t="s">
        <v>393</v>
      </c>
      <c r="G28" s="43" t="s">
        <v>394</v>
      </c>
      <c r="H28" s="43"/>
      <c r="I28" s="43"/>
      <c r="J28" s="43"/>
      <c r="K28" s="16"/>
    </row>
    <row r="29" spans="1:12" x14ac:dyDescent="0.25">
      <c r="F29" s="16"/>
      <c r="G29" s="16"/>
      <c r="H29" s="16"/>
      <c r="I29" s="16"/>
      <c r="J29" s="16"/>
      <c r="K29" s="16"/>
    </row>
    <row r="55" ht="22.5" customHeight="1" x14ac:dyDescent="0.25"/>
  </sheetData>
  <autoFilter ref="A14:L14" xr:uid="{00000000-0009-0000-0000-000003000000}">
    <sortState ref="A15:L20">
      <sortCondition descending="1" ref="J14"/>
    </sortState>
  </autoFilter>
  <mergeCells count="12">
    <mergeCell ref="G28:J2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6:J26"/>
  </mergeCells>
  <pageMargins left="0.7" right="0.7" top="0.75" bottom="0.75" header="0.3" footer="0.3"/>
  <pageSetup paperSize="9" scale="4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Правила!$C$9:$C$11</xm:f>
          </x14:formula1>
          <xm:sqref>L15:L20</xm:sqref>
        </x14:dataValidation>
        <x14:dataValidation type="list" allowBlank="1" showInputMessage="1" showErrorMessage="1" xr:uid="{00000000-0002-0000-03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3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Z50"/>
  <sheetViews>
    <sheetView view="pageBreakPreview" zoomScale="70" zoomScaleNormal="40" zoomScaleSheetLayoutView="70" workbookViewId="0">
      <selection activeCell="G22" sqref="G22"/>
    </sheetView>
  </sheetViews>
  <sheetFormatPr defaultRowHeight="15" x14ac:dyDescent="0.25"/>
  <cols>
    <col min="1" max="1" width="15.85546875" style="27" bestFit="1" customWidth="1"/>
    <col min="2" max="2" width="9.140625" customWidth="1"/>
    <col min="3" max="3" width="4.42578125" style="24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4" t="s">
        <v>19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5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20</v>
      </c>
      <c r="E5" s="9"/>
      <c r="F5" s="9"/>
      <c r="G5" s="9"/>
      <c r="H5" s="18"/>
      <c r="I5" s="46" t="s">
        <v>21</v>
      </c>
      <c r="J5" s="46"/>
      <c r="K5" s="46"/>
      <c r="L5" s="46"/>
    </row>
    <row r="6" spans="1:26" x14ac:dyDescent="0.25">
      <c r="D6" s="5"/>
      <c r="E6" s="5"/>
      <c r="F6" s="5"/>
      <c r="G6" s="5"/>
      <c r="H6" s="5"/>
      <c r="I6" s="47" t="s">
        <v>22</v>
      </c>
      <c r="J6" s="47"/>
      <c r="K6" s="47"/>
      <c r="L6" s="47"/>
    </row>
    <row r="7" spans="1:26" ht="15.75" x14ac:dyDescent="0.25">
      <c r="D7" s="5"/>
      <c r="E7" s="5"/>
      <c r="F7" s="5"/>
      <c r="G7" s="5"/>
      <c r="H7" s="5"/>
      <c r="I7" s="46">
        <v>8</v>
      </c>
      <c r="J7" s="46"/>
      <c r="K7" s="46"/>
      <c r="L7" s="46"/>
    </row>
    <row r="8" spans="1:26" x14ac:dyDescent="0.25">
      <c r="D8" s="5"/>
      <c r="E8" s="5"/>
      <c r="F8" s="5"/>
      <c r="G8" s="5"/>
      <c r="H8" s="5"/>
      <c r="I8" s="47" t="s">
        <v>23</v>
      </c>
      <c r="J8" s="47"/>
      <c r="K8" s="47"/>
      <c r="L8" s="47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8" t="s">
        <v>24</v>
      </c>
      <c r="E11" s="48"/>
      <c r="F11" s="49">
        <v>45576</v>
      </c>
      <c r="G11" s="49"/>
      <c r="H11" s="20"/>
      <c r="I11" s="7"/>
      <c r="J11" s="5"/>
      <c r="K11" s="5"/>
      <c r="L11" s="5"/>
    </row>
    <row r="12" spans="1:26" ht="15.75" x14ac:dyDescent="0.25">
      <c r="D12" s="48" t="s">
        <v>25</v>
      </c>
      <c r="E12" s="48"/>
      <c r="F12" s="50">
        <v>60</v>
      </c>
      <c r="G12" s="50"/>
      <c r="H12" s="21"/>
      <c r="J12" s="17"/>
      <c r="K12" s="17"/>
      <c r="L12" s="17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28" t="s">
        <v>26</v>
      </c>
      <c r="B14" s="8" t="s">
        <v>1</v>
      </c>
      <c r="C14" s="25" t="s">
        <v>27</v>
      </c>
      <c r="D14" s="8" t="s">
        <v>28</v>
      </c>
      <c r="E14" s="8" t="s">
        <v>29</v>
      </c>
      <c r="F14" s="8" t="s">
        <v>30</v>
      </c>
      <c r="G14" s="8" t="s">
        <v>31</v>
      </c>
      <c r="H14" s="8" t="s">
        <v>32</v>
      </c>
      <c r="I14" s="8" t="s">
        <v>33</v>
      </c>
      <c r="J14" s="8" t="s">
        <v>34</v>
      </c>
      <c r="K14" s="8" t="s">
        <v>35</v>
      </c>
      <c r="L14" s="8" t="s">
        <v>2</v>
      </c>
    </row>
    <row r="15" spans="1:26" ht="38.25" x14ac:dyDescent="0.25">
      <c r="A15" s="28" t="str">
        <f t="shared" ref="A15" si="0">$I$5</f>
        <v>КУЛЬТУРА ДОМА, ДИЗАЙН И ТЕХНОЛОГИИ</v>
      </c>
      <c r="B15" s="8">
        <f t="shared" ref="B15" si="1">$A$3</f>
        <v>1</v>
      </c>
      <c r="C15" s="26">
        <f t="shared" ref="C15" si="2">ROW(B15)-14</f>
        <v>1</v>
      </c>
      <c r="D15" s="22" t="s">
        <v>556</v>
      </c>
      <c r="E15" s="38" t="s">
        <v>377</v>
      </c>
      <c r="F15" s="40" t="s">
        <v>376</v>
      </c>
      <c r="G15" s="40" t="s">
        <v>53</v>
      </c>
      <c r="H15" s="40">
        <v>8</v>
      </c>
      <c r="I15" s="41" t="s">
        <v>557</v>
      </c>
      <c r="J15" s="38">
        <v>43</v>
      </c>
      <c r="K15" s="42">
        <f t="shared" ref="K15" si="3">J15/$F$12</f>
        <v>0.71666666666666667</v>
      </c>
      <c r="L15" s="22" t="s">
        <v>4</v>
      </c>
    </row>
    <row r="19" spans="4:12" ht="15.75" x14ac:dyDescent="0.25">
      <c r="D19" s="2"/>
      <c r="E19" s="2"/>
      <c r="F19" s="14"/>
      <c r="G19" s="14"/>
      <c r="H19" s="14"/>
      <c r="I19" s="7"/>
      <c r="J19" s="5"/>
      <c r="K19" s="5"/>
      <c r="L19" s="10"/>
    </row>
    <row r="20" spans="4:12" ht="15.75" x14ac:dyDescent="0.25">
      <c r="D20" s="9" t="s">
        <v>392</v>
      </c>
      <c r="F20" s="6"/>
      <c r="G20" s="12" t="s">
        <v>564</v>
      </c>
      <c r="H20" s="12"/>
      <c r="I20" s="13"/>
      <c r="J20" s="12"/>
      <c r="K20" s="6"/>
      <c r="L20" s="11"/>
    </row>
    <row r="21" spans="4:12" x14ac:dyDescent="0.25">
      <c r="D21" s="5"/>
      <c r="E21" s="5"/>
      <c r="F21" s="15" t="s">
        <v>393</v>
      </c>
      <c r="G21" s="43" t="s">
        <v>394</v>
      </c>
      <c r="H21" s="43"/>
      <c r="I21" s="43"/>
      <c r="J21" s="43"/>
      <c r="K21" s="16"/>
      <c r="L21" s="5"/>
    </row>
    <row r="22" spans="4:12" ht="15.75" x14ac:dyDescent="0.25">
      <c r="D22" s="9" t="s">
        <v>395</v>
      </c>
      <c r="F22" s="6"/>
      <c r="G22" s="12" t="s">
        <v>565</v>
      </c>
      <c r="H22" s="12"/>
      <c r="I22" s="13"/>
      <c r="J22" s="12"/>
      <c r="K22" s="6"/>
      <c r="L22" s="11"/>
    </row>
    <row r="23" spans="4:12" x14ac:dyDescent="0.25">
      <c r="F23" s="15" t="s">
        <v>393</v>
      </c>
      <c r="G23" s="43" t="s">
        <v>394</v>
      </c>
      <c r="H23" s="43"/>
      <c r="I23" s="43"/>
      <c r="J23" s="43"/>
      <c r="K23" s="16"/>
    </row>
    <row r="24" spans="4:12" x14ac:dyDescent="0.25">
      <c r="F24" s="16"/>
      <c r="G24" s="16"/>
      <c r="H24" s="16"/>
      <c r="I24" s="16"/>
      <c r="J24" s="16"/>
      <c r="K24" s="16"/>
    </row>
    <row r="50" ht="22.5" customHeight="1" x14ac:dyDescent="0.25"/>
  </sheetData>
  <autoFilter ref="A14:L14" xr:uid="{00000000-0009-0000-0000-000004000000}">
    <sortState ref="A15:L15">
      <sortCondition descending="1" ref="J14"/>
    </sortState>
  </autoFilter>
  <mergeCells count="12">
    <mergeCell ref="G23:J2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1:J21"/>
  </mergeCells>
  <pageMargins left="0.7" right="0.7" top="0.75" bottom="0.75" header="0.3" footer="0.3"/>
  <pageSetup paperSize="9" scale="4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400-000001000000}">
          <x14:formula1>
            <xm:f>Правила!$C$9:$C$11</xm:f>
          </x14:formula1>
          <xm:sqref>L15</xm:sqref>
        </x14:dataValidation>
        <x14:dataValidation type="list" allowBlank="1" showInputMessage="1" showErrorMessage="1" xr:uid="{00000000-0002-0000-04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Z49"/>
  <sheetViews>
    <sheetView tabSelected="1" view="pageBreakPreview" zoomScale="70" zoomScaleNormal="40" zoomScaleSheetLayoutView="70" workbookViewId="0">
      <selection activeCell="G21" sqref="G21"/>
    </sheetView>
  </sheetViews>
  <sheetFormatPr defaultRowHeight="15" x14ac:dyDescent="0.25"/>
  <cols>
    <col min="1" max="1" width="19.140625" style="27" customWidth="1"/>
    <col min="2" max="2" width="9.140625" customWidth="1"/>
    <col min="3" max="3" width="4.42578125" style="24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44" t="s">
        <v>19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45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20</v>
      </c>
      <c r="E5" s="9"/>
      <c r="F5" s="9"/>
      <c r="G5" s="9"/>
      <c r="H5" s="18"/>
      <c r="I5" s="46" t="s">
        <v>21</v>
      </c>
      <c r="J5" s="46"/>
      <c r="K5" s="46"/>
      <c r="L5" s="46"/>
    </row>
    <row r="6" spans="1:26" x14ac:dyDescent="0.25">
      <c r="D6" s="5"/>
      <c r="E6" s="5"/>
      <c r="F6" s="5"/>
      <c r="G6" s="5"/>
      <c r="H6" s="5"/>
      <c r="I6" s="47" t="s">
        <v>22</v>
      </c>
      <c r="J6" s="47"/>
      <c r="K6" s="47"/>
      <c r="L6" s="47"/>
    </row>
    <row r="7" spans="1:26" ht="15.75" x14ac:dyDescent="0.25">
      <c r="D7" s="5"/>
      <c r="E7" s="5"/>
      <c r="F7" s="5"/>
      <c r="G7" s="5"/>
      <c r="H7" s="5"/>
      <c r="I7" s="46">
        <v>9</v>
      </c>
      <c r="J7" s="46"/>
      <c r="K7" s="46"/>
      <c r="L7" s="46"/>
    </row>
    <row r="8" spans="1:26" x14ac:dyDescent="0.25">
      <c r="D8" s="5"/>
      <c r="E8" s="5"/>
      <c r="F8" s="5"/>
      <c r="G8" s="5"/>
      <c r="H8" s="5"/>
      <c r="I8" s="47" t="s">
        <v>23</v>
      </c>
      <c r="J8" s="47"/>
      <c r="K8" s="47"/>
      <c r="L8" s="47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8" t="s">
        <v>24</v>
      </c>
      <c r="E11" s="48"/>
      <c r="F11" s="49">
        <v>45576</v>
      </c>
      <c r="G11" s="49"/>
      <c r="H11" s="20"/>
      <c r="I11" s="7"/>
      <c r="J11" s="5"/>
      <c r="K11" s="5"/>
      <c r="L11" s="5"/>
    </row>
    <row r="12" spans="1:26" ht="15.75" x14ac:dyDescent="0.25">
      <c r="D12" s="48" t="s">
        <v>25</v>
      </c>
      <c r="E12" s="48"/>
      <c r="F12" s="50">
        <v>60</v>
      </c>
      <c r="G12" s="50"/>
      <c r="H12" s="21"/>
      <c r="J12" s="17"/>
      <c r="K12" s="17"/>
      <c r="L12" s="17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28" t="s">
        <v>26</v>
      </c>
      <c r="B14" s="8" t="s">
        <v>1</v>
      </c>
      <c r="C14" s="25" t="s">
        <v>27</v>
      </c>
      <c r="D14" s="8" t="s">
        <v>28</v>
      </c>
      <c r="E14" s="8" t="s">
        <v>29</v>
      </c>
      <c r="F14" s="8" t="s">
        <v>30</v>
      </c>
      <c r="G14" s="8" t="s">
        <v>31</v>
      </c>
      <c r="H14" s="8" t="s">
        <v>32</v>
      </c>
      <c r="I14" s="8" t="s">
        <v>33</v>
      </c>
      <c r="J14" s="8" t="s">
        <v>34</v>
      </c>
      <c r="K14" s="8" t="s">
        <v>35</v>
      </c>
      <c r="L14" s="8" t="s">
        <v>2</v>
      </c>
    </row>
    <row r="15" spans="1:26" ht="38.25" x14ac:dyDescent="0.25">
      <c r="A15" s="28" t="str">
        <f t="shared" ref="A15" si="0">$I$5</f>
        <v>КУЛЬТУРА ДОМА, ДИЗАЙН И ТЕХНОЛОГИИ</v>
      </c>
      <c r="B15" s="8">
        <f t="shared" ref="B15" si="1">$A$3</f>
        <v>1</v>
      </c>
      <c r="C15" s="26">
        <f t="shared" ref="C15" si="2">ROW(B15)-14</f>
        <v>1</v>
      </c>
      <c r="D15" s="22" t="s">
        <v>558</v>
      </c>
      <c r="E15" s="38" t="s">
        <v>559</v>
      </c>
      <c r="F15" s="40" t="s">
        <v>96</v>
      </c>
      <c r="G15" s="40" t="s">
        <v>144</v>
      </c>
      <c r="H15" s="40">
        <v>9</v>
      </c>
      <c r="I15" s="41" t="s">
        <v>560</v>
      </c>
      <c r="J15" s="38">
        <v>47</v>
      </c>
      <c r="K15" s="42">
        <f t="shared" ref="K15" si="3">J15/$F$12</f>
        <v>0.78333333333333333</v>
      </c>
      <c r="L15" s="22" t="s">
        <v>4</v>
      </c>
    </row>
    <row r="18" spans="4:12" ht="15.75" x14ac:dyDescent="0.25">
      <c r="D18" s="2"/>
      <c r="E18" s="2"/>
      <c r="F18" s="14"/>
      <c r="G18" s="14"/>
      <c r="H18" s="14"/>
      <c r="I18" s="7"/>
      <c r="J18" s="5"/>
      <c r="K18" s="5"/>
      <c r="L18" s="10"/>
    </row>
    <row r="19" spans="4:12" ht="15.75" x14ac:dyDescent="0.25">
      <c r="D19" s="9" t="s">
        <v>392</v>
      </c>
      <c r="F19" s="6"/>
      <c r="G19" s="12" t="s">
        <v>564</v>
      </c>
      <c r="H19" s="12"/>
      <c r="I19" s="13"/>
      <c r="J19" s="12"/>
      <c r="K19" s="6"/>
      <c r="L19" s="11"/>
    </row>
    <row r="20" spans="4:12" x14ac:dyDescent="0.25">
      <c r="D20" s="5"/>
      <c r="E20" s="5"/>
      <c r="F20" s="15" t="s">
        <v>393</v>
      </c>
      <c r="G20" s="43" t="s">
        <v>394</v>
      </c>
      <c r="H20" s="43"/>
      <c r="I20" s="43"/>
      <c r="J20" s="43"/>
      <c r="K20" s="16"/>
      <c r="L20" s="5"/>
    </row>
    <row r="21" spans="4:12" ht="15.75" x14ac:dyDescent="0.25">
      <c r="D21" s="9" t="s">
        <v>395</v>
      </c>
      <c r="F21" s="6"/>
      <c r="G21" s="12" t="s">
        <v>565</v>
      </c>
      <c r="H21" s="12"/>
      <c r="I21" s="13"/>
      <c r="J21" s="12"/>
      <c r="K21" s="6"/>
      <c r="L21" s="11"/>
    </row>
    <row r="22" spans="4:12" x14ac:dyDescent="0.25">
      <c r="F22" s="15" t="s">
        <v>393</v>
      </c>
      <c r="G22" s="43" t="s">
        <v>394</v>
      </c>
      <c r="H22" s="43"/>
      <c r="I22" s="43"/>
      <c r="J22" s="43"/>
      <c r="K22" s="16"/>
    </row>
    <row r="23" spans="4:12" x14ac:dyDescent="0.25">
      <c r="F23" s="16"/>
      <c r="G23" s="16"/>
      <c r="H23" s="16"/>
      <c r="I23" s="16"/>
      <c r="J23" s="16"/>
      <c r="K23" s="16"/>
    </row>
    <row r="49" ht="22.5" customHeight="1" x14ac:dyDescent="0.25"/>
  </sheetData>
  <autoFilter ref="A14:L14" xr:uid="{00000000-0009-0000-0000-000005000000}">
    <sortState ref="A15:L15">
      <sortCondition descending="1" ref="J14"/>
    </sortState>
  </autoFilter>
  <mergeCells count="12">
    <mergeCell ref="G22:J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0:J20"/>
  </mergeCells>
  <pageMargins left="0.7" right="0.7" top="0.75" bottom="0.75" header="0.3" footer="0.3"/>
  <pageSetup paperSize="9" scale="4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Правила!$C$9:$C$11</xm:f>
          </x14:formula1>
          <xm:sqref>L15</xm:sqref>
        </x14:dataValidation>
        <x14:dataValidation type="list" allowBlank="1" showInputMessage="1" showErrorMessage="1" xr:uid="{00000000-0002-0000-05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500-000002000000}">
          <x14:formula1>
            <xm:f>Правила!$A$9:$A$16</xm:f>
          </x14:formula1>
          <xm:sqref>I7:L7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BAC2AC9E7FB264E9F58EB3D74631F80" ma:contentTypeVersion="18" ma:contentTypeDescription="Создание документа." ma:contentTypeScope="" ma:versionID="ec1ff5cbffebdebe61408696ae4e1b35">
  <xsd:schema xmlns:xsd="http://www.w3.org/2001/XMLSchema" xmlns:xs="http://www.w3.org/2001/XMLSchema" xmlns:p="http://schemas.microsoft.com/office/2006/metadata/properties" xmlns:ns3="d86692da-473b-464e-86c6-83d1f275a3b6" xmlns:ns4="41a0b2c3-7d4b-49e5-8216-dc56f3044772" targetNamespace="http://schemas.microsoft.com/office/2006/metadata/properties" ma:root="true" ma:fieldsID="0a2cacc05c71e819a68f565d3478abae" ns3:_="" ns4:_="">
    <xsd:import namespace="d86692da-473b-464e-86c6-83d1f275a3b6"/>
    <xsd:import namespace="41a0b2c3-7d4b-49e5-8216-dc56f30447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692da-473b-464e-86c6-83d1f275a3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0b2c3-7d4b-49e5-8216-dc56f3044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86692da-473b-464e-86c6-83d1f275a3b6" xsi:nil="true"/>
  </documentManagement>
</p:properties>
</file>

<file path=customXml/itemProps1.xml><?xml version="1.0" encoding="utf-8"?>
<ds:datastoreItem xmlns:ds="http://schemas.openxmlformats.org/officeDocument/2006/customXml" ds:itemID="{E66CEEFB-4192-4FD5-B549-BC0F264155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6692da-473b-464e-86c6-83d1f275a3b6"/>
    <ds:schemaRef ds:uri="41a0b2c3-7d4b-49e5-8216-dc56f3044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0B183C-7D3E-4CA5-95EA-DE18A59CDC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15686E-1CB9-48DB-8A0E-327CA6AE2B1F}">
  <ds:schemaRefs>
    <ds:schemaRef ds:uri="http://purl.org/dc/elements/1.1/"/>
    <ds:schemaRef ds:uri="41a0b2c3-7d4b-49e5-8216-dc56f3044772"/>
    <ds:schemaRef ds:uri="http://www.w3.org/XML/1998/namespace"/>
    <ds:schemaRef ds:uri="d86692da-473b-464e-86c6-83d1f275a3b6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Правила</vt:lpstr>
      <vt:lpstr>5</vt:lpstr>
      <vt:lpstr>6</vt:lpstr>
      <vt:lpstr>7</vt:lpstr>
      <vt:lpstr>8</vt:lpstr>
      <vt:lpstr>9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Голубева Ирина Николаевна</dc:creator>
  <cp:keywords/>
  <dc:description/>
  <cp:lastModifiedBy>Горушкина Анна Валентиновна</cp:lastModifiedBy>
  <cp:revision/>
  <dcterms:created xsi:type="dcterms:W3CDTF">2023-09-08T05:39:27Z</dcterms:created>
  <dcterms:modified xsi:type="dcterms:W3CDTF">2024-10-30T13:20:30Z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9" name="ContentTypeId">
    <vt:lpwstr>0x0101008BAC2AC9E7FB264E9F58EB3D74631F80</vt:lpwstr>
  </property>
</Properties>
</file>