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lytin-my.sharepoint.com/personal/gorushkinaanv_milytin_ru/Documents/Рабочий стол/Мои документы/2024-2025/ВсОШ/Рейтинги/"/>
    </mc:Choice>
  </mc:AlternateContent>
  <xr:revisionPtr revIDLastSave="0" documentId="8_{1DA8FCBE-7C1C-494B-99FB-F3234055F9F5}" xr6:coauthVersionLast="36" xr6:coauthVersionMax="36" xr10:uidLastSave="{00000000-0000-0000-0000-000000000000}"/>
  <bookViews>
    <workbookView xWindow="480" yWindow="75" windowWidth="17235" windowHeight="7755" activeTab="1" xr2:uid="{00000000-000D-0000-FFFF-FFFF00000000}"/>
  </bookViews>
  <sheets>
    <sheet name="Правила" sheetId="13" r:id="rId1"/>
    <sheet name="10" sheetId="10" r:id="rId2"/>
  </sheets>
  <definedNames>
    <definedName name="_xlnm._FilterDatabase" localSheetId="1" hidden="1">'10'!$A$14:$L$14</definedName>
    <definedName name="_xlnm.Print_Area" localSheetId="1">'10'!$A$1:$L$23</definedName>
  </definedNames>
  <calcPr calcId="191029"/>
</workbook>
</file>

<file path=xl/calcChain.xml><?xml version="1.0" encoding="utf-8"?>
<calcChain xmlns="http://schemas.openxmlformats.org/spreadsheetml/2006/main">
  <c r="B16" i="10" l="1"/>
  <c r="B15" i="10"/>
  <c r="C16" i="10"/>
  <c r="C15" i="10"/>
  <c r="H16" i="10"/>
  <c r="H15" i="10"/>
  <c r="A16" i="10"/>
  <c r="A15" i="10"/>
  <c r="K15" i="10"/>
  <c r="K1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6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<sst xmlns="http://schemas.openxmlformats.org/spreadsheetml/2006/main" count="45" uniqueCount="39">
  <si>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</si>
  <si>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</si>
  <si>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</si>
  <si>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</si>
  <si>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</si>
  <si>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</si>
  <si>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</si>
  <si>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</si>
  <si>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</si>
  <si>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</si>
  <si>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</si>
  <si>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</si>
  <si>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</si>
  <si>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</si>
  <si>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</si>
  <si>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</si>
  <si>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</si>
  <si>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</si>
  <si>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</si>
  <si>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</si>
  <si>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</si>
  <si>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</si>
  <si>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</si>
  <si>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</si>
  <si>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</si>
  <si>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</si>
  <si>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</si>
  <si>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астрономия</t>
  </si>
  <si>
    <t>Код участника (Сириус)</t>
  </si>
  <si>
    <t>sas241010/edu350095/10/wv33zv</t>
  </si>
  <si>
    <t>sas241010/edu350095/10/6gw8wv</t>
  </si>
  <si>
    <t xml:space="preserve">Караваев </t>
  </si>
  <si>
    <t>Владислав</t>
  </si>
  <si>
    <t>Наумова</t>
  </si>
  <si>
    <t>Ксения</t>
  </si>
  <si>
    <t>А.В. Горушкина</t>
  </si>
  <si>
    <t>Ю.В. Корзина</t>
  </si>
  <si>
    <t>Евгеньевич</t>
  </si>
  <si>
    <t>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</si>
</sst>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  <xf numFmtId="0" fontId="0" fillId="0" borderId="10" xfId="0" applyBorder="1"/>
    <xf numFmtId="0" fontId="0" fillId="0" borderId="10" xfId="0" applyFont="1" applyBorder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19</v>
      </c>
      <c r="B8" t="s">
        <v>23</v>
      </c>
      <c r="C8" t="s">
        <v>4</v>
      </c>
    </row>
    <row r="9" spans="1:3" x14ac:dyDescent="0.25">
      <c r="A9">
        <v>4</v>
      </c>
      <c r="B9">
        <v>1</v>
      </c>
      <c r="C9" t="s">
        <v>24</v>
      </c>
    </row>
    <row r="10" spans="1:3" x14ac:dyDescent="0.25">
      <c r="A10">
        <v>5</v>
      </c>
      <c r="B10">
        <v>2</v>
      </c>
      <c r="C10" t="s">
        <v>25</v>
      </c>
    </row>
    <row r="11" spans="1:3" x14ac:dyDescent="0.25">
      <c r="A11">
        <v>6</v>
      </c>
      <c r="B11">
        <v>3</v>
      </c>
      <c r="C11" t="s">
        <v>26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21</v>
      </c>
    </row>
    <row r="49" spans="2:2" x14ac:dyDescent="0.25">
      <c r="B49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</sheetPr>
  <dimension ref="A1:Z49"/>
  <sheetViews>
    <sheetView tabSelected="1" view="pageBreakPreview" zoomScale="70" zoomScaleNormal="40" zoomScaleSheetLayoutView="70" workbookViewId="0">
      <selection activeCell="G16" sqref="G16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4" width="34.4257812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0" t="s">
        <v>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8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1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32" t="s">
        <v>27</v>
      </c>
      <c r="J5" s="32"/>
      <c r="K5" s="32"/>
      <c r="L5" s="32"/>
    </row>
    <row r="6" spans="1:26" x14ac:dyDescent="0.25">
      <c r="D6" s="5"/>
      <c r="E6" s="5"/>
      <c r="F6" s="5"/>
      <c r="G6" s="5"/>
      <c r="H6" s="5"/>
      <c r="I6" s="33" t="s">
        <v>6</v>
      </c>
      <c r="J6" s="33"/>
      <c r="K6" s="33"/>
      <c r="L6" s="33"/>
    </row>
    <row r="7" spans="1:26" ht="15.75" x14ac:dyDescent="0.25">
      <c r="D7" s="5"/>
      <c r="E7" s="5"/>
      <c r="F7" s="5"/>
      <c r="G7" s="18"/>
      <c r="H7" s="18"/>
      <c r="I7" s="32">
        <v>10</v>
      </c>
      <c r="J7" s="32"/>
      <c r="K7" s="32"/>
      <c r="L7" s="32"/>
    </row>
    <row r="8" spans="1:26" x14ac:dyDescent="0.25">
      <c r="D8" s="5"/>
      <c r="E8" s="5"/>
      <c r="F8" s="5"/>
      <c r="G8" s="5"/>
      <c r="H8" s="5"/>
      <c r="I8" s="33" t="s">
        <v>7</v>
      </c>
      <c r="J8" s="33"/>
      <c r="K8" s="33"/>
      <c r="L8" s="33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4" t="s">
        <v>8</v>
      </c>
      <c r="E11" s="34"/>
      <c r="F11" s="35">
        <v>45559</v>
      </c>
      <c r="G11" s="35"/>
      <c r="H11" s="25"/>
      <c r="I11" s="7"/>
      <c r="J11" s="5"/>
      <c r="K11" s="5"/>
      <c r="L11" s="5"/>
    </row>
    <row r="12" spans="1:26" ht="15.75" x14ac:dyDescent="0.25">
      <c r="D12" s="34" t="s">
        <v>14</v>
      </c>
      <c r="E12" s="34"/>
      <c r="F12" s="36">
        <v>100</v>
      </c>
      <c r="G12" s="36"/>
      <c r="H12" s="26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28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16" si="0">$I$5</f>
        <v>астрономия</v>
      </c>
      <c r="B15" s="8">
        <f t="shared" ref="B15:B16" si="1">$A$3</f>
        <v>1</v>
      </c>
      <c r="C15" s="14">
        <f t="shared" ref="C15:C16" si="2">ROW(B15)-14</f>
        <v>1</v>
      </c>
      <c r="D15" s="37" t="s">
        <v>29</v>
      </c>
      <c r="E15" s="27" t="s">
        <v>31</v>
      </c>
      <c r="F15" s="27" t="s">
        <v>32</v>
      </c>
      <c r="G15" s="27" t="s">
        <v>37</v>
      </c>
      <c r="H15" s="27">
        <f t="shared" ref="H15:H16" si="3">$I$7</f>
        <v>10</v>
      </c>
      <c r="I15" s="38">
        <v>10</v>
      </c>
      <c r="J15" s="37">
        <v>32</v>
      </c>
      <c r="K15" s="24">
        <f t="shared" ref="K15:K16" si="4">J15/$F$12</f>
        <v>0.32</v>
      </c>
      <c r="L15" s="27" t="s">
        <v>26</v>
      </c>
    </row>
    <row r="16" spans="1:26" ht="28.5" x14ac:dyDescent="0.25">
      <c r="A16" s="8" t="str">
        <f t="shared" si="0"/>
        <v>астрономия</v>
      </c>
      <c r="B16" s="8">
        <f t="shared" si="1"/>
        <v>1</v>
      </c>
      <c r="C16" s="14">
        <f t="shared" si="2"/>
        <v>2</v>
      </c>
      <c r="D16" s="37" t="s">
        <v>30</v>
      </c>
      <c r="E16" s="27" t="s">
        <v>33</v>
      </c>
      <c r="F16" s="27" t="s">
        <v>34</v>
      </c>
      <c r="G16" s="27" t="s">
        <v>38</v>
      </c>
      <c r="H16" s="27">
        <f t="shared" si="3"/>
        <v>10</v>
      </c>
      <c r="I16" s="27">
        <v>10</v>
      </c>
      <c r="J16" s="37">
        <v>34</v>
      </c>
      <c r="K16" s="24">
        <f t="shared" si="4"/>
        <v>0.34</v>
      </c>
      <c r="L16" s="27" t="s">
        <v>26</v>
      </c>
    </row>
    <row r="18" spans="4:12" ht="15.75" x14ac:dyDescent="0.25">
      <c r="D18" s="2"/>
      <c r="E18" s="2"/>
      <c r="F18" s="15"/>
      <c r="G18" s="15"/>
      <c r="H18" s="15"/>
      <c r="I18" s="7"/>
      <c r="J18" s="5"/>
      <c r="K18" s="5"/>
      <c r="L18" s="10"/>
    </row>
    <row r="19" spans="4:12" ht="15.75" x14ac:dyDescent="0.25">
      <c r="D19" s="9" t="s">
        <v>10</v>
      </c>
      <c r="F19" s="6"/>
      <c r="G19" s="12" t="s">
        <v>35</v>
      </c>
      <c r="H19" s="12"/>
      <c r="I19" s="13"/>
      <c r="J19" s="12"/>
      <c r="K19" s="23"/>
      <c r="L19" s="11"/>
    </row>
    <row r="20" spans="4:12" x14ac:dyDescent="0.25">
      <c r="D20" s="5"/>
      <c r="E20" s="5"/>
      <c r="F20" s="16" t="s">
        <v>12</v>
      </c>
      <c r="G20" s="29" t="s">
        <v>9</v>
      </c>
      <c r="H20" s="29"/>
      <c r="I20" s="29"/>
      <c r="J20" s="29"/>
      <c r="K20" s="17"/>
      <c r="L20" s="5"/>
    </row>
    <row r="21" spans="4:12" ht="15.75" x14ac:dyDescent="0.25">
      <c r="D21" s="9" t="s">
        <v>11</v>
      </c>
      <c r="F21" s="6"/>
      <c r="G21" s="12" t="s">
        <v>36</v>
      </c>
      <c r="H21" s="12"/>
      <c r="I21" s="13"/>
      <c r="J21" s="12"/>
      <c r="K21" s="23"/>
      <c r="L21" s="11"/>
    </row>
    <row r="22" spans="4:12" x14ac:dyDescent="0.25">
      <c r="F22" s="16" t="s">
        <v>12</v>
      </c>
      <c r="G22" s="29" t="s">
        <v>9</v>
      </c>
      <c r="H22" s="29"/>
      <c r="I22" s="29"/>
      <c r="J22" s="29"/>
      <c r="K22" s="17"/>
    </row>
    <row r="23" spans="4:12" x14ac:dyDescent="0.25">
      <c r="F23" s="17"/>
      <c r="G23" s="17"/>
      <c r="H23" s="17"/>
      <c r="I23" s="17"/>
      <c r="J23" s="17"/>
      <c r="K23" s="17"/>
    </row>
    <row r="49" ht="22.5" customHeight="1" x14ac:dyDescent="0.25"/>
  </sheetData>
  <autoFilter ref="A14:L14" xr:uid="{00000000-0009-0000-0000-000006000000}"/>
  <mergeCells count="12">
    <mergeCell ref="A1:L1"/>
    <mergeCell ref="A3:L3"/>
    <mergeCell ref="I7:L7"/>
    <mergeCell ref="I5:L5"/>
    <mergeCell ref="I6:L6"/>
    <mergeCell ref="G20:J20"/>
    <mergeCell ref="G22:J22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6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600-000002000000}">
          <x14:formula1>
            <xm:f>Правила!$C$9:$C$11</xm:f>
          </x14:formula1>
          <xm:sqref>L15:L16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BAC2AC9E7FB264E9F58EB3D74631F80" ma:contentTypeVersion="18" ma:contentTypeDescription="Создание документа." ma:contentTypeScope="" ma:versionID="ec1ff5cbffebdebe61408696ae4e1b35">
  <xsd:schema xmlns:xsd="http://www.w3.org/2001/XMLSchema" xmlns:xs="http://www.w3.org/2001/XMLSchema" xmlns:p="http://schemas.microsoft.com/office/2006/metadata/properties" xmlns:ns3="d86692da-473b-464e-86c6-83d1f275a3b6" xmlns:ns4="41a0b2c3-7d4b-49e5-8216-dc56f3044772" targetNamespace="http://schemas.microsoft.com/office/2006/metadata/properties" ma:root="true" ma:fieldsID="0a2cacc05c71e819a68f565d3478abae" ns3:_="" ns4:_="">
    <xsd:import namespace="d86692da-473b-464e-86c6-83d1f275a3b6"/>
    <xsd:import namespace="41a0b2c3-7d4b-49e5-8216-dc56f30447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692da-473b-464e-86c6-83d1f275a3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0b2c3-7d4b-49e5-8216-dc56f3044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86692da-473b-464e-86c6-83d1f275a3b6" xsi:nil="true"/>
  </documentManagement>
</p:properties>
</file>

<file path=customXml/itemProps1.xml><?xml version="1.0" encoding="utf-8"?>
<ds:datastoreItem xmlns:ds="http://schemas.openxmlformats.org/officeDocument/2006/customXml" ds:itemID="{42BECE3B-7CCF-4465-89E4-6D151DE176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6692da-473b-464e-86c6-83d1f275a3b6"/>
    <ds:schemaRef ds:uri="41a0b2c3-7d4b-49e5-8216-dc56f3044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EA0DAE-65D7-4EA9-AB9E-FDA759E409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4182F6-44E5-4450-92C8-A8995D560C1E}">
  <ds:schemaRefs>
    <ds:schemaRef ds:uri="d86692da-473b-464e-86c6-83d1f275a3b6"/>
    <ds:schemaRef ds:uri="http://schemas.microsoft.com/office/infopath/2007/PartnerControls"/>
    <ds:schemaRef ds:uri="http://purl.org/dc/elements/1.1/"/>
    <ds:schemaRef ds:uri="http://purl.org/dc/terms/"/>
    <ds:schemaRef ds:uri="41a0b2c3-7d4b-49e5-8216-dc56f3044772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Правила</vt:lpstr>
      <vt:lpstr>10</vt:lpstr>
      <vt:lpstr>'10'!Область_печати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Горушкина Анна Валентиновна</cp:lastModifiedBy>
  <cp:lastPrinted>2024-02-20T10:11:38Z</cp:lastPrinted>
  <dcterms:created xsi:type="dcterms:W3CDTF">2023-09-08T05:39:27Z</dcterms:created>
  <dcterms:modified xsi:type="dcterms:W3CDTF">2024-11-13T07:34:21Z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9" name="ContentTypeId">
    <vt:lpwstr>0x0101008BAC2AC9E7FB264E9F58EB3D74631F80</vt:lpwstr>
  </property>
</Properties>
</file>